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ofh-my.sharepoint.com/personal/morgan_cougarnet_uh_edu/Documents/Desktop/ONBOARDING-DESKTOP/"/>
    </mc:Choice>
  </mc:AlternateContent>
  <xr:revisionPtr revIDLastSave="0" documentId="8_{085FB3AF-4E92-45F1-8948-2D2EB166D52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etails" sheetId="3" r:id="rId1"/>
    <sheet name="Pharm I" sheetId="4" r:id="rId2"/>
    <sheet name="Pharm II" sheetId="5" r:id="rId3"/>
    <sheet name="Pharm III" sheetId="7" r:id="rId4"/>
    <sheet name="Pharm IV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H16" i="8" l="1"/>
  <c r="E16" i="8"/>
  <c r="B16" i="8"/>
  <c r="B14" i="5"/>
  <c r="B40" i="4" l="1"/>
  <c r="B45" i="5" l="1"/>
  <c r="E25" i="4"/>
  <c r="E19" i="4"/>
  <c r="E14" i="4"/>
  <c r="B14" i="4"/>
  <c r="E9" i="4"/>
  <c r="B4" i="4"/>
  <c r="E4" i="4"/>
  <c r="H46" i="8" l="1"/>
  <c r="E46" i="8"/>
  <c r="B46" i="8"/>
  <c r="B45" i="7"/>
  <c r="E25" i="7"/>
  <c r="E25" i="5"/>
  <c r="E19" i="5"/>
  <c r="K28" i="8"/>
  <c r="K22" i="8"/>
  <c r="H53" i="8"/>
  <c r="H41" i="8"/>
  <c r="H35" i="8"/>
  <c r="H28" i="8"/>
  <c r="H21" i="8"/>
  <c r="H6" i="8"/>
  <c r="E53" i="8"/>
  <c r="E41" i="8"/>
  <c r="E35" i="8"/>
  <c r="E28" i="8"/>
  <c r="E21" i="8"/>
  <c r="E6" i="8"/>
  <c r="B53" i="8"/>
  <c r="B41" i="8"/>
  <c r="B35" i="8"/>
  <c r="B28" i="8"/>
  <c r="B21" i="8"/>
  <c r="K11" i="8"/>
  <c r="K6" i="8"/>
  <c r="B6" i="8"/>
  <c r="B61" i="7"/>
  <c r="B40" i="7"/>
  <c r="B34" i="7"/>
  <c r="B26" i="7"/>
  <c r="B19" i="7"/>
  <c r="B14" i="7"/>
  <c r="E9" i="7"/>
  <c r="E4" i="7"/>
  <c r="B4" i="7"/>
  <c r="B61" i="5"/>
  <c r="B40" i="5"/>
  <c r="B34" i="5"/>
  <c r="B26" i="5"/>
  <c r="B19" i="5"/>
  <c r="E9" i="5"/>
  <c r="E4" i="5"/>
  <c r="B4" i="5"/>
  <c r="B62" i="4"/>
  <c r="B34" i="4"/>
  <c r="B26" i="4"/>
  <c r="B19" i="4"/>
  <c r="E2" i="4" l="1"/>
  <c r="H4" i="8"/>
  <c r="B2" i="4"/>
  <c r="B4" i="8"/>
  <c r="B2" i="7"/>
  <c r="B2" i="5"/>
  <c r="F37" i="7" l="1"/>
  <c r="E31" i="4"/>
  <c r="F33" i="5"/>
  <c r="E14" i="5" s="1"/>
  <c r="E2" i="5" s="1"/>
  <c r="E31" i="5" s="1"/>
  <c r="E14" i="7" l="1"/>
  <c r="E2" i="7" l="1"/>
  <c r="E31" i="7" s="1"/>
  <c r="K16" i="8"/>
  <c r="K4" i="8" s="1"/>
  <c r="K34" i="8" s="1"/>
</calcChain>
</file>

<file path=xl/sharedStrings.xml><?xml version="1.0" encoding="utf-8"?>
<sst xmlns="http://schemas.openxmlformats.org/spreadsheetml/2006/main" count="326" uniqueCount="87">
  <si>
    <t>Utilities</t>
  </si>
  <si>
    <t>Rent</t>
  </si>
  <si>
    <t>Parking</t>
  </si>
  <si>
    <t>Additional fees</t>
  </si>
  <si>
    <t>Weeks per year</t>
  </si>
  <si>
    <t>Transportation</t>
  </si>
  <si>
    <t>Gas</t>
  </si>
  <si>
    <t>Bus fare</t>
  </si>
  <si>
    <t>Parking fees</t>
  </si>
  <si>
    <t>Insurance</t>
  </si>
  <si>
    <t>Medical</t>
  </si>
  <si>
    <t>Dental</t>
  </si>
  <si>
    <t>Vision</t>
  </si>
  <si>
    <t>Auto loan/lease payments</t>
  </si>
  <si>
    <t>Home/Renter</t>
  </si>
  <si>
    <t>Months applicable</t>
  </si>
  <si>
    <t>Care</t>
  </si>
  <si>
    <t>Education</t>
  </si>
  <si>
    <t>Current Finances</t>
  </si>
  <si>
    <t>Other</t>
  </si>
  <si>
    <t>Phone</t>
  </si>
  <si>
    <t>Home Life</t>
  </si>
  <si>
    <t>Internet</t>
  </si>
  <si>
    <t>TV</t>
  </si>
  <si>
    <t>INCOME</t>
  </si>
  <si>
    <t>Months applicable (Lease term)</t>
  </si>
  <si>
    <t>Federal</t>
  </si>
  <si>
    <t>Private</t>
  </si>
  <si>
    <t>Optional Organization Dues</t>
  </si>
  <si>
    <t>Mandatory Organization Dues</t>
  </si>
  <si>
    <t>Mandatory organizations</t>
  </si>
  <si>
    <t>Optional organizations</t>
  </si>
  <si>
    <t>Organization Dues</t>
  </si>
  <si>
    <t xml:space="preserve">Tuition/Fee calculator: </t>
  </si>
  <si>
    <t>Other/Misc.</t>
  </si>
  <si>
    <t>--</t>
  </si>
  <si>
    <t>Fundraisers</t>
  </si>
  <si>
    <t>https://www.uh.edu/financial/graduate/tuition-fees/index.php</t>
  </si>
  <si>
    <t>Groceries (weekly)</t>
  </si>
  <si>
    <t>Eating out (weekly)</t>
  </si>
  <si>
    <t>Scholarships</t>
  </si>
  <si>
    <t xml:space="preserve">EXPENSES </t>
  </si>
  <si>
    <t>Savings (applied to education)</t>
  </si>
  <si>
    <t>Loans (New, anticipated/accepted)</t>
  </si>
  <si>
    <t>Weeks in rotation</t>
  </si>
  <si>
    <t>Insurance (monthly)</t>
  </si>
  <si>
    <t>INCOME (Total)</t>
  </si>
  <si>
    <t>Food</t>
  </si>
  <si>
    <t>Student earnings</t>
  </si>
  <si>
    <t>Spouse/Partner earnings</t>
  </si>
  <si>
    <t>Auto</t>
  </si>
  <si>
    <t>Assistance and Net Earnings (after taxes and witholding)</t>
  </si>
  <si>
    <t>Parent assistance</t>
  </si>
  <si>
    <t>Payment for existing loans (per month)</t>
  </si>
  <si>
    <t>Payments for existing credit card debt (per month)</t>
  </si>
  <si>
    <t>HOW TO USE THIS DOCUMENT</t>
  </si>
  <si>
    <t xml:space="preserve">*The automatic totals will appear in the colored cells. The totals reflect the white cells under the colored category. </t>
  </si>
  <si>
    <t>Family (children, pets, etc.)</t>
  </si>
  <si>
    <t xml:space="preserve">Student earnings </t>
  </si>
  <si>
    <t>*Time intervals can be adjusted as necessary to best reflect payment schedule</t>
  </si>
  <si>
    <t xml:space="preserve">END OF YEAR BALANCE: </t>
  </si>
  <si>
    <t>END OF YEAR BALANCE</t>
  </si>
  <si>
    <t>*Estimates shown based on previous years, all values are subject to change</t>
  </si>
  <si>
    <t>Number of credit hours in a semester may vary between students depending on when they take elective courses</t>
  </si>
  <si>
    <t xml:space="preserve">*Enter approximate budget values into the appropriate cells. Each area with recurring costs (i.e. rent) will be multiplied per the "time applicable". </t>
  </si>
  <si>
    <t>Installments (payments per year)</t>
  </si>
  <si>
    <t xml:space="preserve"> *Each tab is for a designated school year and the typical fees associated with each. Expenses that apply to all students have been incorporated (but may change)</t>
  </si>
  <si>
    <t xml:space="preserve">Weeks </t>
  </si>
  <si>
    <t>*If you add another row, make sure that it is included in the formula for the category total (shown in the colored cell above). Easiest way would be to right-click where you want to put an empty space &gt; "insert" &gt; shift cells down</t>
  </si>
  <si>
    <t>*Estimates shown based on previous years (full year total), all values are subject to change</t>
  </si>
  <si>
    <t>*If you select a colored cell and then click the formula box (up at the top right above the A, B, C, … columns) it will show which cells are incorporated into the formula</t>
  </si>
  <si>
    <t xml:space="preserve">*Numerical values in parentheses indicate negative values </t>
  </si>
  <si>
    <t>*This is a guide for planning a budget, not a strict financial accounting sheet</t>
  </si>
  <si>
    <t>Weeks</t>
  </si>
  <si>
    <t xml:space="preserve">*There are several helpful budgeting apps/websites to look into (example: everydollar.com) for a more refined budget. </t>
  </si>
  <si>
    <t>Pharm 1</t>
  </si>
  <si>
    <t>Pharm II</t>
  </si>
  <si>
    <t>Pharm III</t>
  </si>
  <si>
    <t xml:space="preserve">Resident </t>
  </si>
  <si>
    <t xml:space="preserve">Non-resident </t>
  </si>
  <si>
    <t>Pharm IV</t>
  </si>
  <si>
    <t xml:space="preserve">Tuition and Fees - Summer </t>
  </si>
  <si>
    <t xml:space="preserve">Tuition and Fees - Fall </t>
  </si>
  <si>
    <t xml:space="preserve">Tuition and Fees - Spring </t>
  </si>
  <si>
    <t>Tuition and Fees - Summer</t>
  </si>
  <si>
    <t>EXPENSES</t>
  </si>
  <si>
    <t xml:space="preserve">Professional Meetings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</si>
</sst>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111111"/>
      <name val="Arial"/>
      <family val="2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B8E4"/>
        <bgColor indexed="64"/>
      </patternFill>
    </fill>
    <fill>
      <patternFill patternType="solid">
        <fgColor rgb="FFF7BBC9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Font="1"/>
    <xf numFmtId="0" fontId="2" fillId="3" borderId="0" xfId="0" applyFont="1" applyFill="1"/>
    <xf numFmtId="0" fontId="0" fillId="3" borderId="0" xfId="0" applyFill="1"/>
    <xf numFmtId="0" fontId="4" fillId="0" borderId="0" xfId="0" applyFont="1" applyFill="1"/>
    <xf numFmtId="0" fontId="5" fillId="0" borderId="0" xfId="0" applyFont="1" applyFill="1"/>
    <xf numFmtId="0" fontId="4" fillId="4" borderId="0" xfId="0" applyFont="1" applyFill="1"/>
    <xf numFmtId="0" fontId="5" fillId="4" borderId="0" xfId="0" applyFont="1" applyFill="1"/>
    <xf numFmtId="0" fontId="5" fillId="5" borderId="0" xfId="0" applyFont="1" applyFill="1"/>
    <xf numFmtId="0" fontId="0" fillId="5" borderId="0" xfId="0" applyFill="1"/>
    <xf numFmtId="44" fontId="5" fillId="0" borderId="0" xfId="1" applyFont="1" applyFill="1"/>
    <xf numFmtId="44" fontId="5" fillId="4" borderId="0" xfId="1" applyFont="1" applyFill="1"/>
    <xf numFmtId="44" fontId="0" fillId="0" borderId="0" xfId="1" applyFont="1"/>
    <xf numFmtId="0" fontId="5" fillId="0" borderId="0" xfId="1" applyNumberFormat="1" applyFont="1" applyFill="1"/>
    <xf numFmtId="44" fontId="2" fillId="0" borderId="0" xfId="1" applyFont="1"/>
    <xf numFmtId="44" fontId="1" fillId="0" borderId="0" xfId="1" applyFont="1"/>
    <xf numFmtId="44" fontId="0" fillId="0" borderId="0" xfId="1" quotePrefix="1" applyFont="1"/>
    <xf numFmtId="0" fontId="3" fillId="0" borderId="0" xfId="2"/>
    <xf numFmtId="44" fontId="6" fillId="6" borderId="1" xfId="1" applyFont="1" applyFill="1" applyBorder="1" applyAlignment="1">
      <alignment horizontal="center" vertical="top" wrapText="1"/>
    </xf>
    <xf numFmtId="44" fontId="0" fillId="3" borderId="0" xfId="1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4" fontId="4" fillId="2" borderId="0" xfId="1" applyFont="1" applyFill="1"/>
    <xf numFmtId="44" fontId="2" fillId="2" borderId="0" xfId="1" applyFont="1" applyFill="1"/>
    <xf numFmtId="0" fontId="0" fillId="0" borderId="0" xfId="0" applyFill="1"/>
    <xf numFmtId="44" fontId="5" fillId="5" borderId="0" xfId="1" applyFont="1" applyFill="1"/>
    <xf numFmtId="44" fontId="0" fillId="5" borderId="0" xfId="1" applyFont="1" applyFill="1"/>
    <xf numFmtId="0" fontId="2" fillId="5" borderId="0" xfId="0" applyFont="1" applyFill="1"/>
    <xf numFmtId="44" fontId="0" fillId="0" borderId="0" xfId="1" applyFont="1" applyFill="1"/>
    <xf numFmtId="0" fontId="7" fillId="0" borderId="0" xfId="0" applyFont="1"/>
    <xf numFmtId="0" fontId="8" fillId="0" borderId="0" xfId="2" applyFont="1"/>
    <xf numFmtId="44" fontId="7" fillId="0" borderId="0" xfId="1" applyFont="1"/>
    <xf numFmtId="0" fontId="7" fillId="0" borderId="0" xfId="0" applyFont="1" applyFill="1"/>
    <xf numFmtId="164" fontId="0" fillId="0" borderId="0" xfId="1" applyNumberFormat="1" applyFont="1" applyFill="1"/>
    <xf numFmtId="0" fontId="4" fillId="7" borderId="0" xfId="0" applyFont="1" applyFill="1"/>
    <xf numFmtId="44" fontId="5" fillId="7" borderId="0" xfId="1" applyFont="1" applyFill="1"/>
    <xf numFmtId="0" fontId="5" fillId="7" borderId="0" xfId="0" applyFont="1" applyFill="1"/>
    <xf numFmtId="0" fontId="4" fillId="8" borderId="0" xfId="0" applyFont="1" applyFill="1"/>
    <xf numFmtId="44" fontId="5" fillId="8" borderId="0" xfId="1" applyFont="1" applyFill="1"/>
    <xf numFmtId="0" fontId="5" fillId="8" borderId="0" xfId="0" applyFont="1" applyFill="1"/>
    <xf numFmtId="0" fontId="2" fillId="0" borderId="0" xfId="0" applyFont="1" applyFill="1"/>
    <xf numFmtId="44" fontId="9" fillId="0" borderId="0" xfId="1" applyFont="1" applyFill="1" applyBorder="1" applyAlignment="1">
      <alignment horizontal="center" vertical="top" wrapText="1"/>
    </xf>
    <xf numFmtId="0" fontId="2" fillId="2" borderId="0" xfId="0" applyFont="1" applyFill="1"/>
    <xf numFmtId="44" fontId="0" fillId="2" borderId="0" xfId="1" applyFont="1" applyFill="1"/>
    <xf numFmtId="44" fontId="2" fillId="2" borderId="0" xfId="0" applyNumberFormat="1" applyFont="1" applyFill="1"/>
    <xf numFmtId="164" fontId="0" fillId="5" borderId="0" xfId="1" applyNumberFormat="1" applyFont="1" applyFill="1"/>
    <xf numFmtId="44" fontId="0" fillId="0" borderId="0" xfId="0" applyNumberFormat="1" applyFill="1"/>
    <xf numFmtId="44" fontId="2" fillId="0" borderId="0" xfId="1" applyFont="1" applyFill="1"/>
    <xf numFmtId="0" fontId="10" fillId="0" borderId="0" xfId="0" applyFont="1" applyFill="1"/>
    <xf numFmtId="44" fontId="6" fillId="6" borderId="0" xfId="1" applyFont="1" applyFill="1" applyBorder="1" applyAlignment="1">
      <alignment horizontal="center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7BBC9"/>
      <color rgb="FFD6B8E4"/>
      <color rgb="FFEEAED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h.edu/financial/graduate/tuition-fees/index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workbookViewId="0">
      <selection activeCell="A27" sqref="A27"/>
    </sheetView>
  </sheetViews>
  <sheetFormatPr defaultRowHeight="15" x14ac:dyDescent="0.25"/>
  <cols>
    <col min="1" max="1" width="22.28515625" customWidth="1"/>
    <col min="2" max="5" width="11.28515625" style="13" bestFit="1" customWidth="1"/>
    <col min="8" max="8" width="10.28515625" customWidth="1"/>
  </cols>
  <sheetData>
    <row r="1" spans="1:5" x14ac:dyDescent="0.25">
      <c r="A1" s="1" t="s">
        <v>55</v>
      </c>
    </row>
    <row r="2" spans="1:5" x14ac:dyDescent="0.25">
      <c r="A2" t="s">
        <v>64</v>
      </c>
    </row>
    <row r="3" spans="1:5" x14ac:dyDescent="0.25">
      <c r="A3" t="s">
        <v>66</v>
      </c>
    </row>
    <row r="4" spans="1:5" x14ac:dyDescent="0.25">
      <c r="A4" t="s">
        <v>56</v>
      </c>
    </row>
    <row r="5" spans="1:5" x14ac:dyDescent="0.25">
      <c r="A5" t="s">
        <v>68</v>
      </c>
    </row>
    <row r="6" spans="1:5" x14ac:dyDescent="0.25">
      <c r="A6" t="s">
        <v>70</v>
      </c>
    </row>
    <row r="7" spans="1:5" x14ac:dyDescent="0.25">
      <c r="A7" t="s">
        <v>59</v>
      </c>
    </row>
    <row r="8" spans="1:5" x14ac:dyDescent="0.25">
      <c r="A8" t="s">
        <v>71</v>
      </c>
    </row>
    <row r="9" spans="1:5" x14ac:dyDescent="0.25">
      <c r="A9" t="s">
        <v>72</v>
      </c>
    </row>
    <row r="10" spans="1:5" x14ac:dyDescent="0.25">
      <c r="A10" t="s">
        <v>74</v>
      </c>
    </row>
    <row r="12" spans="1:5" s="10" customFormat="1" ht="6.4" customHeight="1" x14ac:dyDescent="0.25">
      <c r="B12" s="27"/>
      <c r="C12" s="27"/>
      <c r="D12" s="27"/>
      <c r="E12" s="27"/>
    </row>
    <row r="13" spans="1:5" s="25" customFormat="1" x14ac:dyDescent="0.25">
      <c r="A13" s="6" t="s">
        <v>69</v>
      </c>
      <c r="B13" s="11"/>
      <c r="E13" s="29"/>
    </row>
    <row r="14" spans="1:5" x14ac:dyDescent="0.25">
      <c r="B14" s="15" t="s">
        <v>75</v>
      </c>
      <c r="C14" s="15" t="s">
        <v>76</v>
      </c>
      <c r="D14" s="15" t="s">
        <v>77</v>
      </c>
      <c r="E14" s="15" t="s">
        <v>80</v>
      </c>
    </row>
    <row r="15" spans="1:5" x14ac:dyDescent="0.25">
      <c r="A15" s="1" t="s">
        <v>33</v>
      </c>
      <c r="B15" s="18" t="s">
        <v>37</v>
      </c>
    </row>
    <row r="16" spans="1:5" s="30" customFormat="1" x14ac:dyDescent="0.25">
      <c r="B16" s="31"/>
      <c r="C16" s="32"/>
      <c r="D16" s="32"/>
      <c r="E16" s="32"/>
    </row>
    <row r="17" spans="1:5" s="30" customFormat="1" ht="15.75" thickBot="1" x14ac:dyDescent="0.3">
      <c r="A17" s="30" t="s">
        <v>63</v>
      </c>
      <c r="B17" s="31"/>
      <c r="C17" s="32"/>
      <c r="D17" s="32"/>
      <c r="E17" s="32"/>
    </row>
    <row r="18" spans="1:5" ht="15.75" thickBot="1" x14ac:dyDescent="0.3">
      <c r="A18" t="s">
        <v>78</v>
      </c>
      <c r="B18" s="19">
        <v>26497</v>
      </c>
      <c r="C18" s="19"/>
      <c r="D18" s="19"/>
      <c r="E18" s="19"/>
    </row>
    <row r="19" spans="1:5" ht="15.75" thickBot="1" x14ac:dyDescent="0.3">
      <c r="A19" t="s">
        <v>79</v>
      </c>
      <c r="B19" s="19">
        <v>45801</v>
      </c>
      <c r="C19" s="19"/>
      <c r="D19" s="19"/>
      <c r="E19" s="19"/>
    </row>
    <row r="20" spans="1:5" x14ac:dyDescent="0.25">
      <c r="B20" s="50"/>
      <c r="C20" s="50"/>
      <c r="D20" s="50"/>
      <c r="E20" s="50"/>
    </row>
    <row r="21" spans="1:5" s="1" customFormat="1" x14ac:dyDescent="0.25">
      <c r="A21" s="1" t="s">
        <v>32</v>
      </c>
    </row>
    <row r="22" spans="1:5" x14ac:dyDescent="0.25">
      <c r="A22" s="2" t="s">
        <v>30</v>
      </c>
      <c r="B22" s="16"/>
      <c r="C22" s="16"/>
      <c r="D22" s="16"/>
      <c r="E22" s="16"/>
    </row>
    <row r="23" spans="1:5" s="30" customFormat="1" x14ac:dyDescent="0.25">
      <c r="B23" s="32"/>
      <c r="C23" s="32"/>
      <c r="D23" s="32"/>
      <c r="E23" s="32"/>
    </row>
    <row r="28" spans="1:5" x14ac:dyDescent="0.25">
      <c r="A28" s="2" t="s">
        <v>31</v>
      </c>
    </row>
    <row r="29" spans="1:5" x14ac:dyDescent="0.25">
      <c r="B29" s="17" t="s">
        <v>35</v>
      </c>
    </row>
    <row r="30" spans="1:5" x14ac:dyDescent="0.25">
      <c r="B30" s="17" t="s">
        <v>35</v>
      </c>
      <c r="C30" s="17" t="s">
        <v>35</v>
      </c>
      <c r="D30" s="17" t="s">
        <v>35</v>
      </c>
      <c r="E30" s="17" t="s">
        <v>35</v>
      </c>
    </row>
    <row r="32" spans="1:5" x14ac:dyDescent="0.25">
      <c r="B32" s="17" t="s">
        <v>35</v>
      </c>
      <c r="C32" s="17" t="s">
        <v>35</v>
      </c>
      <c r="D32" s="17" t="s">
        <v>35</v>
      </c>
      <c r="E32" s="17" t="s">
        <v>35</v>
      </c>
    </row>
    <row r="37" spans="1:5" x14ac:dyDescent="0.25">
      <c r="A37" s="1"/>
    </row>
    <row r="38" spans="1:5" s="30" customFormat="1" x14ac:dyDescent="0.25">
      <c r="B38" s="32"/>
      <c r="C38" s="32"/>
      <c r="D38" s="32"/>
      <c r="E38" s="32"/>
    </row>
    <row r="39" spans="1:5" s="30" customFormat="1" x14ac:dyDescent="0.25">
      <c r="B39" s="32"/>
      <c r="C39" s="32"/>
      <c r="D39" s="32"/>
      <c r="E39" s="32"/>
    </row>
    <row r="41" spans="1:5" x14ac:dyDescent="0.25">
      <c r="A41" s="1"/>
    </row>
    <row r="42" spans="1:5" x14ac:dyDescent="0.25">
      <c r="A42" s="30"/>
    </row>
    <row r="43" spans="1:5" x14ac:dyDescent="0.25">
      <c r="A43" s="30"/>
    </row>
    <row r="45" spans="1:5" x14ac:dyDescent="0.25">
      <c r="A45" s="1"/>
    </row>
    <row r="46" spans="1:5" x14ac:dyDescent="0.25">
      <c r="A46" s="30"/>
    </row>
    <row r="47" spans="1:5" x14ac:dyDescent="0.25">
      <c r="A47" s="30"/>
    </row>
    <row r="48" spans="1:5" x14ac:dyDescent="0.25">
      <c r="A48" s="30"/>
    </row>
    <row r="49" spans="1:2" x14ac:dyDescent="0.25">
      <c r="A49" s="30"/>
    </row>
    <row r="50" spans="1:2" x14ac:dyDescent="0.25">
      <c r="A50" s="25"/>
      <c r="B50" s="29"/>
    </row>
    <row r="51" spans="1:2" x14ac:dyDescent="0.25">
      <c r="A51" s="5"/>
      <c r="B51" s="11"/>
    </row>
    <row r="52" spans="1:2" x14ac:dyDescent="0.25">
      <c r="A52" s="49"/>
      <c r="B52" s="11"/>
    </row>
    <row r="53" spans="1:2" x14ac:dyDescent="0.25">
      <c r="A53" s="49"/>
      <c r="B53" s="11"/>
    </row>
    <row r="54" spans="1:2" x14ac:dyDescent="0.25">
      <c r="A54" s="6"/>
      <c r="B54" s="11"/>
    </row>
    <row r="55" spans="1:2" x14ac:dyDescent="0.25">
      <c r="A55" s="5" t="s">
        <v>86</v>
      </c>
      <c r="B55" s="11"/>
    </row>
    <row r="56" spans="1:2" x14ac:dyDescent="0.25">
      <c r="A56" s="49"/>
      <c r="B56" s="11"/>
    </row>
    <row r="57" spans="1:2" x14ac:dyDescent="0.25">
      <c r="A57" s="49"/>
      <c r="B57" s="11"/>
    </row>
    <row r="58" spans="1:2" x14ac:dyDescent="0.25">
      <c r="A58" s="6"/>
      <c r="B58" s="11"/>
    </row>
    <row r="59" spans="1:2" x14ac:dyDescent="0.25">
      <c r="A59" s="6"/>
      <c r="B59" s="11"/>
    </row>
    <row r="60" spans="1:2" x14ac:dyDescent="0.25">
      <c r="A60" s="6"/>
      <c r="B60" s="11"/>
    </row>
    <row r="61" spans="1:2" x14ac:dyDescent="0.25">
      <c r="A61" s="6"/>
      <c r="B61" s="11"/>
    </row>
    <row r="62" spans="1:2" x14ac:dyDescent="0.25">
      <c r="A62" s="6"/>
      <c r="B62" s="11"/>
    </row>
    <row r="63" spans="1:2" x14ac:dyDescent="0.25">
      <c r="A63" s="6"/>
      <c r="B63" s="11"/>
    </row>
    <row r="64" spans="1:2" x14ac:dyDescent="0.25">
      <c r="A64" s="25"/>
      <c r="B64" s="29"/>
    </row>
    <row r="65" spans="1:2" x14ac:dyDescent="0.25">
      <c r="A65" s="25"/>
      <c r="B65" s="29"/>
    </row>
    <row r="66" spans="1:2" x14ac:dyDescent="0.25">
      <c r="A66" s="25"/>
      <c r="B66" s="29"/>
    </row>
    <row r="67" spans="1:2" x14ac:dyDescent="0.25">
      <c r="A67" s="25"/>
      <c r="B67" s="29"/>
    </row>
  </sheetData>
  <hyperlinks>
    <hyperlink ref="B15" r:id="rId1" xr:uid="{00000000-0004-0000-0000-000000000000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"/>
  <sheetViews>
    <sheetView workbookViewId="0">
      <selection activeCell="A49" sqref="A49"/>
    </sheetView>
  </sheetViews>
  <sheetFormatPr defaultRowHeight="15" x14ac:dyDescent="0.25"/>
  <cols>
    <col min="1" max="1" width="31.140625" style="6" customWidth="1"/>
    <col min="2" max="2" width="14.5703125" style="11" customWidth="1"/>
    <col min="3" max="3" width="1.28515625" style="10" customWidth="1"/>
    <col min="4" max="4" width="31.140625" customWidth="1"/>
    <col min="5" max="5" width="14.5703125" style="13" customWidth="1"/>
    <col min="6" max="6" width="1.28515625" style="10" customWidth="1"/>
    <col min="7" max="7" width="4.7109375" customWidth="1"/>
    <col min="8" max="8" width="18.7109375" customWidth="1"/>
    <col min="9" max="9" width="13" customWidth="1"/>
    <col min="10" max="10" width="10.7109375" customWidth="1"/>
  </cols>
  <sheetData>
    <row r="1" spans="1:10" s="25" customFormat="1" x14ac:dyDescent="0.25">
      <c r="A1" s="6" t="s">
        <v>62</v>
      </c>
      <c r="B1" s="11"/>
      <c r="E1" s="29"/>
    </row>
    <row r="2" spans="1:10" s="1" customFormat="1" x14ac:dyDescent="0.25">
      <c r="A2" s="21" t="s">
        <v>41</v>
      </c>
      <c r="B2" s="23">
        <f>SUM(B4, B14, B19, B26, B34, B40, B45, B62)</f>
        <v>0</v>
      </c>
      <c r="C2" s="28"/>
      <c r="D2" s="22" t="s">
        <v>24</v>
      </c>
      <c r="E2" s="24">
        <f>SUM(E4, E9, E14, E19, E25)</f>
        <v>0</v>
      </c>
      <c r="F2" s="28"/>
    </row>
    <row r="3" spans="1:10" ht="7.15" customHeight="1" x14ac:dyDescent="0.25">
      <c r="A3" s="9"/>
      <c r="B3" s="26"/>
      <c r="D3" s="10"/>
      <c r="E3" s="27"/>
    </row>
    <row r="4" spans="1:10" x14ac:dyDescent="0.25">
      <c r="A4" s="7" t="s">
        <v>21</v>
      </c>
      <c r="B4" s="12">
        <f>SUM(B6:B13)*B5</f>
        <v>0</v>
      </c>
      <c r="D4" s="3" t="s">
        <v>43</v>
      </c>
      <c r="E4" s="20">
        <f>SUM(E5:E8)</f>
        <v>0</v>
      </c>
      <c r="H4" s="25"/>
      <c r="I4" s="25"/>
      <c r="J4" s="34"/>
    </row>
    <row r="5" spans="1:10" x14ac:dyDescent="0.25">
      <c r="A5" s="6" t="s">
        <v>25</v>
      </c>
      <c r="B5" s="14">
        <v>12</v>
      </c>
      <c r="D5" t="s">
        <v>26</v>
      </c>
      <c r="E5" s="13">
        <v>0</v>
      </c>
      <c r="H5" s="33"/>
      <c r="I5" s="29"/>
      <c r="J5" s="25"/>
    </row>
    <row r="6" spans="1:10" x14ac:dyDescent="0.25">
      <c r="A6" s="6" t="s">
        <v>1</v>
      </c>
      <c r="B6" s="11">
        <v>0</v>
      </c>
      <c r="D6" t="s">
        <v>27</v>
      </c>
      <c r="E6" s="13">
        <v>0</v>
      </c>
    </row>
    <row r="7" spans="1:10" x14ac:dyDescent="0.25">
      <c r="A7" s="6" t="s">
        <v>0</v>
      </c>
      <c r="B7" s="11">
        <v>0</v>
      </c>
    </row>
    <row r="8" spans="1:10" x14ac:dyDescent="0.25">
      <c r="A8" s="6" t="s">
        <v>2</v>
      </c>
      <c r="B8" s="11">
        <v>0</v>
      </c>
    </row>
    <row r="9" spans="1:10" x14ac:dyDescent="0.25">
      <c r="A9" s="6" t="s">
        <v>3</v>
      </c>
      <c r="B9" s="11">
        <v>0</v>
      </c>
      <c r="D9" s="3" t="s">
        <v>40</v>
      </c>
      <c r="E9" s="20">
        <f>SUM(E10:E13)</f>
        <v>0</v>
      </c>
    </row>
    <row r="10" spans="1:10" x14ac:dyDescent="0.25">
      <c r="A10" s="6" t="s">
        <v>20</v>
      </c>
      <c r="B10" s="11">
        <v>0</v>
      </c>
    </row>
    <row r="11" spans="1:10" x14ac:dyDescent="0.25">
      <c r="A11" s="6" t="s">
        <v>22</v>
      </c>
      <c r="B11" s="11">
        <v>0</v>
      </c>
    </row>
    <row r="12" spans="1:10" x14ac:dyDescent="0.25">
      <c r="A12" s="6" t="s">
        <v>23</v>
      </c>
      <c r="B12" s="11">
        <v>0</v>
      </c>
    </row>
    <row r="14" spans="1:10" x14ac:dyDescent="0.25">
      <c r="A14" s="7" t="s">
        <v>47</v>
      </c>
      <c r="B14" s="12">
        <f>B15*B16+B15*B17+B15*B18</f>
        <v>0</v>
      </c>
      <c r="D14" s="3" t="s">
        <v>42</v>
      </c>
      <c r="E14" s="20">
        <f>SUM(E15:E18)</f>
        <v>0</v>
      </c>
      <c r="I14" s="29"/>
    </row>
    <row r="15" spans="1:10" x14ac:dyDescent="0.25">
      <c r="A15" s="6" t="s">
        <v>73</v>
      </c>
      <c r="B15" s="14">
        <v>52</v>
      </c>
      <c r="I15" s="29"/>
    </row>
    <row r="16" spans="1:10" x14ac:dyDescent="0.25">
      <c r="A16" s="6" t="s">
        <v>38</v>
      </c>
      <c r="B16" s="11">
        <v>0</v>
      </c>
      <c r="I16" s="29"/>
    </row>
    <row r="17" spans="1:6" x14ac:dyDescent="0.25">
      <c r="A17" s="6" t="s">
        <v>39</v>
      </c>
      <c r="B17" s="11">
        <v>0</v>
      </c>
    </row>
    <row r="19" spans="1:6" x14ac:dyDescent="0.25">
      <c r="A19" s="7" t="s">
        <v>5</v>
      </c>
      <c r="B19" s="12">
        <f>SUM(B21:B25)*B20</f>
        <v>0</v>
      </c>
      <c r="D19" s="3" t="s">
        <v>51</v>
      </c>
      <c r="E19" s="20">
        <f>SUM(E20:E24)</f>
        <v>0</v>
      </c>
    </row>
    <row r="20" spans="1:6" x14ac:dyDescent="0.25">
      <c r="A20" s="6" t="s">
        <v>65</v>
      </c>
      <c r="B20" s="14">
        <v>12</v>
      </c>
      <c r="D20" s="25" t="s">
        <v>58</v>
      </c>
      <c r="E20" s="29">
        <v>0</v>
      </c>
    </row>
    <row r="21" spans="1:6" x14ac:dyDescent="0.25">
      <c r="A21" s="6" t="s">
        <v>6</v>
      </c>
      <c r="B21" s="11">
        <v>0</v>
      </c>
      <c r="D21" s="25" t="s">
        <v>49</v>
      </c>
      <c r="E21" s="29">
        <v>0</v>
      </c>
    </row>
    <row r="22" spans="1:6" x14ac:dyDescent="0.25">
      <c r="A22" s="6" t="s">
        <v>7</v>
      </c>
      <c r="B22" s="11">
        <v>0</v>
      </c>
      <c r="D22" s="25" t="s">
        <v>52</v>
      </c>
      <c r="E22" s="29">
        <v>0</v>
      </c>
    </row>
    <row r="23" spans="1:6" x14ac:dyDescent="0.25">
      <c r="A23" s="6" t="s">
        <v>8</v>
      </c>
      <c r="B23" s="11">
        <v>0</v>
      </c>
      <c r="D23" s="25"/>
      <c r="E23" s="29"/>
    </row>
    <row r="24" spans="1:6" x14ac:dyDescent="0.25">
      <c r="A24" s="6" t="s">
        <v>13</v>
      </c>
      <c r="B24" s="11">
        <v>0</v>
      </c>
      <c r="D24" s="25"/>
      <c r="E24" s="29"/>
    </row>
    <row r="25" spans="1:6" x14ac:dyDescent="0.25">
      <c r="D25" s="3" t="s">
        <v>19</v>
      </c>
      <c r="E25" s="20">
        <f>SUM(E26:E29)</f>
        <v>0</v>
      </c>
    </row>
    <row r="26" spans="1:6" x14ac:dyDescent="0.25">
      <c r="A26" s="7" t="s">
        <v>9</v>
      </c>
      <c r="B26" s="12">
        <f>SUM(B28:B33)*B27</f>
        <v>0</v>
      </c>
      <c r="D26" s="25"/>
      <c r="E26" s="29"/>
    </row>
    <row r="27" spans="1:6" x14ac:dyDescent="0.25">
      <c r="A27" s="6" t="s">
        <v>65</v>
      </c>
      <c r="B27" s="14">
        <v>1</v>
      </c>
      <c r="D27" s="25"/>
      <c r="E27" s="29"/>
    </row>
    <row r="28" spans="1:6" x14ac:dyDescent="0.25">
      <c r="A28" s="6" t="s">
        <v>10</v>
      </c>
      <c r="B28" s="11">
        <v>0</v>
      </c>
      <c r="D28" s="25"/>
      <c r="E28" s="29"/>
    </row>
    <row r="29" spans="1:6" x14ac:dyDescent="0.25">
      <c r="A29" s="6" t="s">
        <v>11</v>
      </c>
      <c r="B29" s="11">
        <v>0</v>
      </c>
      <c r="D29" s="25"/>
      <c r="E29" s="29"/>
    </row>
    <row r="30" spans="1:6" x14ac:dyDescent="0.25">
      <c r="A30" s="6" t="s">
        <v>12</v>
      </c>
      <c r="B30" s="11">
        <v>0</v>
      </c>
      <c r="D30" s="4"/>
      <c r="E30" s="20"/>
    </row>
    <row r="31" spans="1:6" x14ac:dyDescent="0.25">
      <c r="A31" s="6" t="s">
        <v>50</v>
      </c>
      <c r="B31" s="11">
        <v>0</v>
      </c>
      <c r="D31" s="43" t="s">
        <v>60</v>
      </c>
      <c r="E31" s="45">
        <f>E2-B2</f>
        <v>0</v>
      </c>
      <c r="F31" s="28"/>
    </row>
    <row r="32" spans="1:6" x14ac:dyDescent="0.25">
      <c r="A32" s="6" t="s">
        <v>14</v>
      </c>
      <c r="B32" s="11">
        <v>0</v>
      </c>
      <c r="D32" s="25"/>
      <c r="E32" s="25"/>
    </row>
    <row r="33" spans="1:5" x14ac:dyDescent="0.25">
      <c r="D33" s="25"/>
      <c r="E33" s="29"/>
    </row>
    <row r="34" spans="1:5" x14ac:dyDescent="0.25">
      <c r="A34" s="7" t="s">
        <v>57</v>
      </c>
      <c r="B34" s="12">
        <f>SUM(B36:B39)*B35</f>
        <v>0</v>
      </c>
      <c r="D34" s="25"/>
      <c r="E34" s="29"/>
    </row>
    <row r="35" spans="1:5" x14ac:dyDescent="0.25">
      <c r="A35" s="6" t="s">
        <v>15</v>
      </c>
      <c r="B35" s="14">
        <v>12</v>
      </c>
      <c r="D35" s="25"/>
      <c r="E35" s="29"/>
    </row>
    <row r="36" spans="1:5" x14ac:dyDescent="0.25">
      <c r="A36" s="6" t="s">
        <v>16</v>
      </c>
      <c r="B36" s="11">
        <v>0</v>
      </c>
      <c r="D36" s="41"/>
      <c r="E36" s="29"/>
    </row>
    <row r="37" spans="1:5" x14ac:dyDescent="0.25">
      <c r="A37" s="6" t="s">
        <v>17</v>
      </c>
      <c r="B37" s="11">
        <v>0</v>
      </c>
      <c r="D37" s="25"/>
      <c r="E37" s="29"/>
    </row>
    <row r="38" spans="1:5" x14ac:dyDescent="0.25">
      <c r="A38" s="6" t="s">
        <v>19</v>
      </c>
      <c r="B38" s="11">
        <v>0</v>
      </c>
      <c r="D38" s="25"/>
      <c r="E38" s="29"/>
    </row>
    <row r="39" spans="1:5" x14ac:dyDescent="0.25">
      <c r="D39" s="25"/>
      <c r="E39" s="29"/>
    </row>
    <row r="40" spans="1:5" x14ac:dyDescent="0.25">
      <c r="A40" s="7" t="s">
        <v>18</v>
      </c>
      <c r="B40" s="12">
        <f>SUM(B42:B44)*B41</f>
        <v>0</v>
      </c>
      <c r="D40" s="25"/>
      <c r="E40" s="29"/>
    </row>
    <row r="41" spans="1:5" x14ac:dyDescent="0.25">
      <c r="A41" s="6" t="s">
        <v>15</v>
      </c>
      <c r="B41" s="14">
        <v>12</v>
      </c>
      <c r="D41" s="25"/>
      <c r="E41" s="29"/>
    </row>
    <row r="42" spans="1:5" x14ac:dyDescent="0.25">
      <c r="A42" s="6" t="s">
        <v>54</v>
      </c>
      <c r="B42" s="11">
        <v>0</v>
      </c>
    </row>
    <row r="43" spans="1:5" x14ac:dyDescent="0.25">
      <c r="A43" s="6" t="s">
        <v>53</v>
      </c>
      <c r="B43" s="11">
        <v>0</v>
      </c>
    </row>
    <row r="45" spans="1:5" x14ac:dyDescent="0.25">
      <c r="A45" s="7" t="s">
        <v>17</v>
      </c>
      <c r="B45" s="12"/>
    </row>
    <row r="46" spans="1:5" x14ac:dyDescent="0.25">
      <c r="A46" s="6" t="s">
        <v>82</v>
      </c>
      <c r="B46" s="11">
        <v>0</v>
      </c>
    </row>
    <row r="47" spans="1:5" x14ac:dyDescent="0.25">
      <c r="A47" s="6" t="s">
        <v>83</v>
      </c>
      <c r="B47" s="11">
        <v>0</v>
      </c>
    </row>
    <row r="48" spans="1:5" x14ac:dyDescent="0.25">
      <c r="A48" s="6" t="s">
        <v>84</v>
      </c>
    </row>
    <row r="49" spans="1:9" x14ac:dyDescent="0.25">
      <c r="B49" s="11">
        <v>0</v>
      </c>
    </row>
    <row r="57" spans="1:9" x14ac:dyDescent="0.25">
      <c r="B57" s="11">
        <v>0</v>
      </c>
    </row>
    <row r="58" spans="1:9" x14ac:dyDescent="0.25">
      <c r="B58" s="11">
        <v>0</v>
      </c>
    </row>
    <row r="59" spans="1:9" x14ac:dyDescent="0.25">
      <c r="I59" s="25"/>
    </row>
    <row r="62" spans="1:9" x14ac:dyDescent="0.25">
      <c r="A62" s="7" t="s">
        <v>34</v>
      </c>
      <c r="B62" s="12">
        <f>SUM(B63:B68)</f>
        <v>0</v>
      </c>
    </row>
    <row r="63" spans="1:9" x14ac:dyDescent="0.25">
      <c r="B63" s="11">
        <v>0</v>
      </c>
    </row>
    <row r="64" spans="1:9" x14ac:dyDescent="0.25">
      <c r="B64" s="11">
        <v>0</v>
      </c>
    </row>
    <row r="69" spans="1:2" x14ac:dyDescent="0.25">
      <c r="A69" s="8"/>
      <c r="B69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zoomScaleNormal="100" workbookViewId="0">
      <selection activeCell="H52" sqref="H52"/>
    </sheetView>
  </sheetViews>
  <sheetFormatPr defaultRowHeight="15" x14ac:dyDescent="0.25"/>
  <cols>
    <col min="1" max="1" width="31.140625" style="6" customWidth="1"/>
    <col min="2" max="2" width="14.5703125" style="11" customWidth="1"/>
    <col min="3" max="3" width="1.28515625" style="10" customWidth="1"/>
    <col min="4" max="4" width="31.140625" customWidth="1"/>
    <col min="5" max="5" width="14.5703125" style="13" customWidth="1"/>
    <col min="6" max="6" width="1.28515625" style="10" customWidth="1"/>
    <col min="7" max="7" width="4.7109375" customWidth="1"/>
    <col min="8" max="8" width="18.7109375" customWidth="1"/>
    <col min="9" max="9" width="13" customWidth="1"/>
    <col min="10" max="10" width="10.7109375" customWidth="1"/>
  </cols>
  <sheetData>
    <row r="1" spans="1:6" s="25" customFormat="1" x14ac:dyDescent="0.25">
      <c r="A1" s="6" t="s">
        <v>62</v>
      </c>
      <c r="B1" s="11"/>
      <c r="E1" s="29"/>
    </row>
    <row r="2" spans="1:6" s="1" customFormat="1" x14ac:dyDescent="0.25">
      <c r="A2" s="21" t="s">
        <v>41</v>
      </c>
      <c r="B2" s="23">
        <f>SUM(B4, B14, B19, B26, B34, B40, B45, B61)</f>
        <v>0</v>
      </c>
      <c r="C2" s="28"/>
      <c r="D2" s="22" t="s">
        <v>24</v>
      </c>
      <c r="E2" s="24">
        <f>SUM( E4, E9, E14, E19, E25)</f>
        <v>0</v>
      </c>
      <c r="F2" s="28"/>
    </row>
    <row r="3" spans="1:6" ht="7.15" customHeight="1" x14ac:dyDescent="0.25">
      <c r="A3" s="9"/>
      <c r="B3" s="26"/>
      <c r="D3" s="10"/>
      <c r="E3" s="27"/>
    </row>
    <row r="4" spans="1:6" x14ac:dyDescent="0.25">
      <c r="A4" s="7" t="s">
        <v>21</v>
      </c>
      <c r="B4" s="12">
        <f>SUM(B6:B12)*B5</f>
        <v>0</v>
      </c>
      <c r="D4" s="3" t="s">
        <v>43</v>
      </c>
      <c r="E4" s="20">
        <f>SUM(E5:E8)</f>
        <v>0</v>
      </c>
    </row>
    <row r="5" spans="1:6" x14ac:dyDescent="0.25">
      <c r="A5" s="6" t="s">
        <v>25</v>
      </c>
      <c r="B5" s="14">
        <v>12</v>
      </c>
      <c r="D5" t="s">
        <v>26</v>
      </c>
      <c r="E5" s="13">
        <v>0</v>
      </c>
    </row>
    <row r="6" spans="1:6" x14ac:dyDescent="0.25">
      <c r="A6" s="6" t="s">
        <v>1</v>
      </c>
      <c r="B6" s="11">
        <v>0</v>
      </c>
      <c r="D6" t="s">
        <v>27</v>
      </c>
      <c r="E6" s="13">
        <v>0</v>
      </c>
    </row>
    <row r="7" spans="1:6" x14ac:dyDescent="0.25">
      <c r="A7" s="6" t="s">
        <v>0</v>
      </c>
      <c r="B7" s="11">
        <v>0</v>
      </c>
    </row>
    <row r="8" spans="1:6" x14ac:dyDescent="0.25">
      <c r="A8" s="6" t="s">
        <v>2</v>
      </c>
      <c r="B8" s="11">
        <v>0</v>
      </c>
    </row>
    <row r="9" spans="1:6" x14ac:dyDescent="0.25">
      <c r="A9" s="6" t="s">
        <v>3</v>
      </c>
      <c r="B9" s="11">
        <v>0</v>
      </c>
      <c r="D9" s="3" t="s">
        <v>40</v>
      </c>
      <c r="E9" s="20">
        <f>SUM(E10:E13)</f>
        <v>0</v>
      </c>
    </row>
    <row r="10" spans="1:6" x14ac:dyDescent="0.25">
      <c r="A10" s="6" t="s">
        <v>20</v>
      </c>
      <c r="B10" s="11">
        <v>0</v>
      </c>
      <c r="E10" s="13">
        <v>0</v>
      </c>
    </row>
    <row r="11" spans="1:6" x14ac:dyDescent="0.25">
      <c r="A11" s="6" t="s">
        <v>22</v>
      </c>
      <c r="B11" s="11">
        <v>0</v>
      </c>
      <c r="E11" s="13">
        <v>0</v>
      </c>
    </row>
    <row r="12" spans="1:6" x14ac:dyDescent="0.25">
      <c r="A12" s="6" t="s">
        <v>23</v>
      </c>
      <c r="B12" s="11">
        <v>0</v>
      </c>
    </row>
    <row r="14" spans="1:6" x14ac:dyDescent="0.25">
      <c r="A14" s="7" t="s">
        <v>47</v>
      </c>
      <c r="B14" s="12">
        <f>B15*B16+B15*B17+B15*B18</f>
        <v>0</v>
      </c>
      <c r="D14" s="3" t="s">
        <v>42</v>
      </c>
      <c r="E14" s="20">
        <f>SUM(E15:E18)</f>
        <v>0</v>
      </c>
    </row>
    <row r="15" spans="1:6" x14ac:dyDescent="0.25">
      <c r="A15" s="6" t="s">
        <v>67</v>
      </c>
      <c r="B15" s="14">
        <v>52</v>
      </c>
      <c r="E15" s="13">
        <v>0</v>
      </c>
    </row>
    <row r="16" spans="1:6" x14ac:dyDescent="0.25">
      <c r="A16" s="6" t="s">
        <v>38</v>
      </c>
      <c r="B16" s="11">
        <v>0</v>
      </c>
      <c r="E16" s="13">
        <v>0</v>
      </c>
    </row>
    <row r="17" spans="1:6" x14ac:dyDescent="0.25">
      <c r="A17" s="6" t="s">
        <v>39</v>
      </c>
      <c r="B17" s="11">
        <v>0</v>
      </c>
    </row>
    <row r="19" spans="1:6" x14ac:dyDescent="0.25">
      <c r="A19" s="7" t="s">
        <v>5</v>
      </c>
      <c r="B19" s="12">
        <f>SUM(B21:B25)*B20</f>
        <v>0</v>
      </c>
      <c r="D19" s="3" t="s">
        <v>51</v>
      </c>
      <c r="E19" s="20">
        <f>SUM(E20:E24)</f>
        <v>0</v>
      </c>
    </row>
    <row r="20" spans="1:6" x14ac:dyDescent="0.25">
      <c r="A20" s="6" t="s">
        <v>65</v>
      </c>
      <c r="B20" s="14">
        <v>12</v>
      </c>
      <c r="D20" s="25" t="s">
        <v>58</v>
      </c>
      <c r="E20" s="29">
        <v>0</v>
      </c>
    </row>
    <row r="21" spans="1:6" x14ac:dyDescent="0.25">
      <c r="A21" s="6" t="s">
        <v>6</v>
      </c>
      <c r="B21" s="11">
        <v>0</v>
      </c>
      <c r="D21" s="25" t="s">
        <v>49</v>
      </c>
      <c r="E21" s="29">
        <v>0</v>
      </c>
    </row>
    <row r="22" spans="1:6" x14ac:dyDescent="0.25">
      <c r="A22" s="6" t="s">
        <v>7</v>
      </c>
      <c r="B22" s="11">
        <v>0</v>
      </c>
      <c r="D22" s="25" t="s">
        <v>52</v>
      </c>
      <c r="E22" s="29">
        <v>0</v>
      </c>
    </row>
    <row r="23" spans="1:6" x14ac:dyDescent="0.25">
      <c r="A23" s="6" t="s">
        <v>8</v>
      </c>
      <c r="B23" s="11">
        <v>0</v>
      </c>
      <c r="D23" s="25"/>
      <c r="E23" s="29"/>
    </row>
    <row r="24" spans="1:6" x14ac:dyDescent="0.25">
      <c r="A24" s="6" t="s">
        <v>13</v>
      </c>
      <c r="B24" s="11">
        <v>0</v>
      </c>
      <c r="D24" s="25"/>
      <c r="E24" s="29"/>
    </row>
    <row r="25" spans="1:6" x14ac:dyDescent="0.25">
      <c r="D25" s="3" t="s">
        <v>19</v>
      </c>
      <c r="E25" s="20">
        <f>SUM(E26:E29)</f>
        <v>0</v>
      </c>
    </row>
    <row r="26" spans="1:6" x14ac:dyDescent="0.25">
      <c r="A26" s="7" t="s">
        <v>9</v>
      </c>
      <c r="B26" s="12">
        <f>SUM(B28:B33)*B27</f>
        <v>0</v>
      </c>
      <c r="D26" s="25"/>
      <c r="E26" s="29"/>
    </row>
    <row r="27" spans="1:6" x14ac:dyDescent="0.25">
      <c r="A27" s="6" t="s">
        <v>65</v>
      </c>
      <c r="B27" s="14">
        <v>1</v>
      </c>
      <c r="D27" s="25"/>
      <c r="E27" s="29"/>
    </row>
    <row r="28" spans="1:6" x14ac:dyDescent="0.25">
      <c r="A28" s="6" t="s">
        <v>10</v>
      </c>
      <c r="B28" s="11">
        <v>0</v>
      </c>
      <c r="D28" s="25"/>
      <c r="E28" s="29"/>
    </row>
    <row r="29" spans="1:6" x14ac:dyDescent="0.25">
      <c r="A29" s="6" t="s">
        <v>11</v>
      </c>
      <c r="B29" s="11">
        <v>0</v>
      </c>
      <c r="D29" s="25"/>
      <c r="E29" s="29"/>
    </row>
    <row r="30" spans="1:6" x14ac:dyDescent="0.25">
      <c r="A30" s="6" t="s">
        <v>12</v>
      </c>
      <c r="B30" s="11">
        <v>0</v>
      </c>
      <c r="D30" s="4"/>
      <c r="E30" s="20"/>
    </row>
    <row r="31" spans="1:6" x14ac:dyDescent="0.25">
      <c r="A31" s="6" t="s">
        <v>50</v>
      </c>
      <c r="B31" s="11">
        <v>0</v>
      </c>
      <c r="D31" s="43" t="s">
        <v>60</v>
      </c>
      <c r="E31" s="45">
        <f>E2-B2</f>
        <v>0</v>
      </c>
      <c r="F31" s="28"/>
    </row>
    <row r="32" spans="1:6" x14ac:dyDescent="0.25">
      <c r="A32" s="6" t="s">
        <v>14</v>
      </c>
      <c r="B32" s="11">
        <v>0</v>
      </c>
      <c r="D32" s="25"/>
      <c r="E32" s="25"/>
    </row>
    <row r="33" spans="1:6" x14ac:dyDescent="0.25">
      <c r="D33" s="25"/>
      <c r="E33" s="47"/>
      <c r="F33" s="46">
        <f>'Pharm I'!E2-'Pharm I'!B2</f>
        <v>0</v>
      </c>
    </row>
    <row r="34" spans="1:6" x14ac:dyDescent="0.25">
      <c r="A34" s="7" t="s">
        <v>57</v>
      </c>
      <c r="B34" s="12">
        <f>SUM(B36:B39)*B35</f>
        <v>0</v>
      </c>
      <c r="D34" s="33"/>
      <c r="E34" s="29"/>
    </row>
    <row r="35" spans="1:6" x14ac:dyDescent="0.25">
      <c r="A35" s="6" t="s">
        <v>15</v>
      </c>
      <c r="B35" s="14">
        <v>12</v>
      </c>
      <c r="D35" s="41"/>
      <c r="E35" s="48"/>
    </row>
    <row r="36" spans="1:6" x14ac:dyDescent="0.25">
      <c r="A36" s="6" t="s">
        <v>16</v>
      </c>
      <c r="B36" s="11">
        <v>0</v>
      </c>
      <c r="D36" s="1"/>
    </row>
    <row r="37" spans="1:6" x14ac:dyDescent="0.25">
      <c r="A37" s="6" t="s">
        <v>17</v>
      </c>
      <c r="B37" s="11">
        <v>0</v>
      </c>
    </row>
    <row r="38" spans="1:6" x14ac:dyDescent="0.25">
      <c r="A38" s="6" t="s">
        <v>19</v>
      </c>
      <c r="B38" s="11">
        <v>0</v>
      </c>
    </row>
    <row r="40" spans="1:6" x14ac:dyDescent="0.25">
      <c r="A40" s="7" t="s">
        <v>18</v>
      </c>
      <c r="B40" s="12">
        <f>SUM(B42:B44)*B41</f>
        <v>0</v>
      </c>
    </row>
    <row r="41" spans="1:6" x14ac:dyDescent="0.25">
      <c r="A41" s="6" t="s">
        <v>15</v>
      </c>
      <c r="B41" s="14">
        <v>12</v>
      </c>
    </row>
    <row r="42" spans="1:6" x14ac:dyDescent="0.25">
      <c r="A42" s="6" t="s">
        <v>54</v>
      </c>
      <c r="B42" s="11">
        <v>0</v>
      </c>
    </row>
    <row r="43" spans="1:6" x14ac:dyDescent="0.25">
      <c r="A43" s="6" t="s">
        <v>53</v>
      </c>
      <c r="B43" s="11">
        <v>0</v>
      </c>
    </row>
    <row r="45" spans="1:6" x14ac:dyDescent="0.25">
      <c r="A45" s="7" t="s">
        <v>17</v>
      </c>
      <c r="B45" s="12">
        <f>SUM(B46:B60)</f>
        <v>0</v>
      </c>
    </row>
    <row r="46" spans="1:6" x14ac:dyDescent="0.25">
      <c r="A46" s="6" t="s">
        <v>81</v>
      </c>
      <c r="B46" s="11">
        <v>0</v>
      </c>
    </row>
    <row r="47" spans="1:6" x14ac:dyDescent="0.25">
      <c r="A47" s="6" t="s">
        <v>82</v>
      </c>
      <c r="B47" s="11">
        <v>0</v>
      </c>
    </row>
    <row r="48" spans="1:6" x14ac:dyDescent="0.25">
      <c r="A48" s="6" t="s">
        <v>83</v>
      </c>
      <c r="B48" s="11">
        <v>0</v>
      </c>
    </row>
    <row r="59" spans="1:9" x14ac:dyDescent="0.25">
      <c r="I59" s="25"/>
    </row>
    <row r="61" spans="1:9" x14ac:dyDescent="0.25">
      <c r="A61" s="7" t="s">
        <v>34</v>
      </c>
      <c r="B61" s="12">
        <f>SUM(B62:B67)</f>
        <v>0</v>
      </c>
    </row>
    <row r="62" spans="1:9" x14ac:dyDescent="0.25">
      <c r="B62" s="11">
        <v>0</v>
      </c>
    </row>
    <row r="63" spans="1:9" x14ac:dyDescent="0.25">
      <c r="B63" s="11">
        <v>0</v>
      </c>
    </row>
    <row r="68" spans="1:2" x14ac:dyDescent="0.25">
      <c r="A68" s="8"/>
      <c r="B68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8"/>
  <sheetViews>
    <sheetView zoomScaleNormal="100" workbookViewId="0">
      <selection activeCell="H43" sqref="H43"/>
    </sheetView>
  </sheetViews>
  <sheetFormatPr defaultRowHeight="15" x14ac:dyDescent="0.25"/>
  <cols>
    <col min="1" max="1" width="31.140625" style="6" customWidth="1"/>
    <col min="2" max="2" width="14.5703125" style="11" customWidth="1"/>
    <col min="3" max="3" width="1.28515625" style="10" customWidth="1"/>
    <col min="4" max="4" width="31.140625" customWidth="1"/>
    <col min="5" max="5" width="14.5703125" style="13" customWidth="1"/>
    <col min="6" max="6" width="1.28515625" style="10" customWidth="1"/>
    <col min="7" max="7" width="4.7109375" customWidth="1"/>
    <col min="8" max="8" width="18.7109375" customWidth="1"/>
    <col min="9" max="9" width="13" customWidth="1"/>
    <col min="10" max="10" width="10.7109375" customWidth="1"/>
  </cols>
  <sheetData>
    <row r="1" spans="1:6" s="25" customFormat="1" x14ac:dyDescent="0.25">
      <c r="A1" s="6" t="s">
        <v>62</v>
      </c>
      <c r="B1" s="11"/>
      <c r="E1" s="29"/>
    </row>
    <row r="2" spans="1:6" s="1" customFormat="1" x14ac:dyDescent="0.25">
      <c r="A2" s="21" t="s">
        <v>41</v>
      </c>
      <c r="B2" s="23">
        <f>SUM(B4, B14, B19, B26, B34, B40, B45, B61)</f>
        <v>0</v>
      </c>
      <c r="C2" s="28"/>
      <c r="D2" s="22" t="s">
        <v>24</v>
      </c>
      <c r="E2" s="24">
        <f>SUM(E4, E9, E14, E19, E25)</f>
        <v>0</v>
      </c>
      <c r="F2" s="28"/>
    </row>
    <row r="3" spans="1:6" ht="7.15" customHeight="1" x14ac:dyDescent="0.25">
      <c r="A3" s="9"/>
      <c r="B3" s="26"/>
      <c r="D3" s="10"/>
      <c r="E3" s="27"/>
    </row>
    <row r="4" spans="1:6" x14ac:dyDescent="0.25">
      <c r="A4" s="7" t="s">
        <v>21</v>
      </c>
      <c r="B4" s="12">
        <f>SUM(B6:B12)*B5</f>
        <v>0</v>
      </c>
      <c r="D4" s="3" t="s">
        <v>43</v>
      </c>
      <c r="E4" s="20">
        <f>SUM(E5:E8)</f>
        <v>0</v>
      </c>
    </row>
    <row r="5" spans="1:6" x14ac:dyDescent="0.25">
      <c r="A5" s="6" t="s">
        <v>25</v>
      </c>
      <c r="B5" s="14">
        <v>12</v>
      </c>
      <c r="D5" t="s">
        <v>26</v>
      </c>
      <c r="E5" s="13">
        <v>0</v>
      </c>
    </row>
    <row r="6" spans="1:6" x14ac:dyDescent="0.25">
      <c r="A6" s="6" t="s">
        <v>1</v>
      </c>
      <c r="B6" s="11">
        <v>0</v>
      </c>
      <c r="D6" t="s">
        <v>27</v>
      </c>
      <c r="E6" s="13">
        <v>0</v>
      </c>
    </row>
    <row r="7" spans="1:6" x14ac:dyDescent="0.25">
      <c r="A7" s="6" t="s">
        <v>0</v>
      </c>
      <c r="B7" s="11">
        <v>0</v>
      </c>
    </row>
    <row r="8" spans="1:6" x14ac:dyDescent="0.25">
      <c r="A8" s="6" t="s">
        <v>2</v>
      </c>
      <c r="B8" s="11">
        <v>0</v>
      </c>
    </row>
    <row r="9" spans="1:6" x14ac:dyDescent="0.25">
      <c r="A9" s="6" t="s">
        <v>3</v>
      </c>
      <c r="B9" s="11">
        <v>0</v>
      </c>
      <c r="D9" s="3" t="s">
        <v>40</v>
      </c>
      <c r="E9" s="20">
        <f>SUM(E10:E13)</f>
        <v>0</v>
      </c>
    </row>
    <row r="10" spans="1:6" x14ac:dyDescent="0.25">
      <c r="A10" s="6" t="s">
        <v>20</v>
      </c>
      <c r="B10" s="11">
        <v>0</v>
      </c>
    </row>
    <row r="11" spans="1:6" x14ac:dyDescent="0.25">
      <c r="A11" s="6" t="s">
        <v>22</v>
      </c>
      <c r="B11" s="11">
        <v>0</v>
      </c>
    </row>
    <row r="12" spans="1:6" x14ac:dyDescent="0.25">
      <c r="A12" s="6" t="s">
        <v>23</v>
      </c>
      <c r="B12" s="11">
        <v>0</v>
      </c>
    </row>
    <row r="14" spans="1:6" x14ac:dyDescent="0.25">
      <c r="A14" s="7" t="s">
        <v>47</v>
      </c>
      <c r="B14" s="12">
        <f>B15*B16+B15*B18</f>
        <v>0</v>
      </c>
      <c r="D14" s="3" t="s">
        <v>42</v>
      </c>
      <c r="E14" s="20">
        <f>SUM(E15:E18)</f>
        <v>0</v>
      </c>
    </row>
    <row r="15" spans="1:6" x14ac:dyDescent="0.25">
      <c r="A15" s="6" t="s">
        <v>4</v>
      </c>
      <c r="B15" s="14">
        <v>52</v>
      </c>
      <c r="D15" s="25"/>
      <c r="E15" s="34"/>
    </row>
    <row r="16" spans="1:6" x14ac:dyDescent="0.25">
      <c r="A16" s="6" t="s">
        <v>38</v>
      </c>
      <c r="B16" s="11">
        <v>0</v>
      </c>
      <c r="D16" s="33"/>
      <c r="E16" s="29"/>
    </row>
    <row r="17" spans="1:5" x14ac:dyDescent="0.25">
      <c r="A17" s="6" t="s">
        <v>39</v>
      </c>
      <c r="B17" s="11">
        <v>0</v>
      </c>
    </row>
    <row r="19" spans="1:5" x14ac:dyDescent="0.25">
      <c r="A19" s="7" t="s">
        <v>5</v>
      </c>
      <c r="B19" s="12">
        <f>SUM(B21:B25)*B20</f>
        <v>0</v>
      </c>
      <c r="D19" s="3" t="s">
        <v>51</v>
      </c>
      <c r="E19" s="20">
        <f>SUM(E20:E24)</f>
        <v>0</v>
      </c>
    </row>
    <row r="20" spans="1:5" x14ac:dyDescent="0.25">
      <c r="A20" s="6" t="s">
        <v>65</v>
      </c>
      <c r="B20" s="14">
        <v>12</v>
      </c>
      <c r="D20" s="25" t="s">
        <v>58</v>
      </c>
      <c r="E20" s="29">
        <v>0</v>
      </c>
    </row>
    <row r="21" spans="1:5" x14ac:dyDescent="0.25">
      <c r="A21" s="6" t="s">
        <v>6</v>
      </c>
      <c r="B21" s="11">
        <v>0</v>
      </c>
      <c r="D21" s="25" t="s">
        <v>49</v>
      </c>
      <c r="E21" s="29">
        <v>0</v>
      </c>
    </row>
    <row r="22" spans="1:5" x14ac:dyDescent="0.25">
      <c r="A22" s="6" t="s">
        <v>7</v>
      </c>
      <c r="B22" s="11">
        <v>0</v>
      </c>
      <c r="D22" s="25" t="s">
        <v>52</v>
      </c>
      <c r="E22" s="29">
        <v>0</v>
      </c>
    </row>
    <row r="23" spans="1:5" x14ac:dyDescent="0.25">
      <c r="A23" s="6" t="s">
        <v>8</v>
      </c>
      <c r="B23" s="11">
        <v>0</v>
      </c>
      <c r="D23" s="25"/>
      <c r="E23" s="29"/>
    </row>
    <row r="24" spans="1:5" x14ac:dyDescent="0.25">
      <c r="A24" s="6" t="s">
        <v>13</v>
      </c>
      <c r="B24" s="11">
        <v>0</v>
      </c>
    </row>
    <row r="25" spans="1:5" x14ac:dyDescent="0.25">
      <c r="D25" s="3" t="s">
        <v>19</v>
      </c>
      <c r="E25" s="20">
        <f>SUM(E26:E29)</f>
        <v>0</v>
      </c>
    </row>
    <row r="26" spans="1:5" x14ac:dyDescent="0.25">
      <c r="A26" s="7" t="s">
        <v>9</v>
      </c>
      <c r="B26" s="12">
        <f>SUM(B28:B33)*B27</f>
        <v>0</v>
      </c>
    </row>
    <row r="27" spans="1:5" x14ac:dyDescent="0.25">
      <c r="A27" s="6" t="s">
        <v>65</v>
      </c>
      <c r="B27" s="14">
        <v>1</v>
      </c>
    </row>
    <row r="28" spans="1:5" x14ac:dyDescent="0.25">
      <c r="A28" s="6" t="s">
        <v>10</v>
      </c>
      <c r="B28" s="11">
        <v>0</v>
      </c>
    </row>
    <row r="29" spans="1:5" x14ac:dyDescent="0.25">
      <c r="A29" s="6" t="s">
        <v>11</v>
      </c>
      <c r="B29" s="11">
        <v>0</v>
      </c>
    </row>
    <row r="30" spans="1:5" x14ac:dyDescent="0.25">
      <c r="A30" s="6" t="s">
        <v>12</v>
      </c>
      <c r="B30" s="11">
        <v>0</v>
      </c>
      <c r="D30" s="4"/>
      <c r="E30" s="20"/>
    </row>
    <row r="31" spans="1:5" x14ac:dyDescent="0.25">
      <c r="A31" s="6" t="s">
        <v>50</v>
      </c>
      <c r="B31" s="11">
        <v>0</v>
      </c>
      <c r="D31" s="43" t="s">
        <v>60</v>
      </c>
      <c r="E31" s="45">
        <f>E2-B2</f>
        <v>0</v>
      </c>
    </row>
    <row r="32" spans="1:5" x14ac:dyDescent="0.25">
      <c r="A32" s="6" t="s">
        <v>14</v>
      </c>
      <c r="B32" s="11">
        <v>0</v>
      </c>
      <c r="D32" s="25"/>
      <c r="E32" s="25"/>
    </row>
    <row r="33" spans="1:6" x14ac:dyDescent="0.25">
      <c r="D33" s="25"/>
      <c r="E33" s="47"/>
    </row>
    <row r="34" spans="1:6" x14ac:dyDescent="0.25">
      <c r="A34" s="7" t="s">
        <v>57</v>
      </c>
      <c r="B34" s="12">
        <f>SUM(B36:B39)*B35</f>
        <v>0</v>
      </c>
      <c r="D34" s="33"/>
      <c r="E34" s="29"/>
    </row>
    <row r="35" spans="1:6" x14ac:dyDescent="0.25">
      <c r="A35" s="6" t="s">
        <v>15</v>
      </c>
      <c r="B35" s="14">
        <v>12</v>
      </c>
      <c r="D35" s="33"/>
      <c r="E35" s="29"/>
      <c r="F35" s="28"/>
    </row>
    <row r="36" spans="1:6" x14ac:dyDescent="0.25">
      <c r="A36" s="6" t="s">
        <v>16</v>
      </c>
      <c r="B36" s="11">
        <v>0</v>
      </c>
      <c r="D36" s="41"/>
      <c r="E36" s="48"/>
    </row>
    <row r="37" spans="1:6" x14ac:dyDescent="0.25">
      <c r="A37" s="6" t="s">
        <v>17</v>
      </c>
      <c r="B37" s="11">
        <v>0</v>
      </c>
      <c r="F37" s="46">
        <f>'Pharm I'!E2-'Pharm I'!B2</f>
        <v>0</v>
      </c>
    </row>
    <row r="38" spans="1:6" x14ac:dyDescent="0.25">
      <c r="A38" s="6" t="s">
        <v>19</v>
      </c>
      <c r="B38" s="11">
        <v>0</v>
      </c>
    </row>
    <row r="40" spans="1:6" x14ac:dyDescent="0.25">
      <c r="A40" s="7" t="s">
        <v>18</v>
      </c>
      <c r="B40" s="12">
        <f>SUM(B42:B44)*B41</f>
        <v>0</v>
      </c>
    </row>
    <row r="41" spans="1:6" x14ac:dyDescent="0.25">
      <c r="A41" s="6" t="s">
        <v>15</v>
      </c>
      <c r="B41" s="14">
        <v>12</v>
      </c>
    </row>
    <row r="42" spans="1:6" x14ac:dyDescent="0.25">
      <c r="A42" s="6" t="s">
        <v>54</v>
      </c>
      <c r="B42" s="11">
        <v>0</v>
      </c>
    </row>
    <row r="43" spans="1:6" x14ac:dyDescent="0.25">
      <c r="A43" s="6" t="s">
        <v>53</v>
      </c>
      <c r="B43" s="11">
        <v>0</v>
      </c>
    </row>
    <row r="45" spans="1:6" x14ac:dyDescent="0.25">
      <c r="A45" s="7" t="s">
        <v>17</v>
      </c>
      <c r="B45" s="12">
        <f>SUM(B46:B60)</f>
        <v>0</v>
      </c>
    </row>
    <row r="46" spans="1:6" x14ac:dyDescent="0.25">
      <c r="A46" s="6" t="s">
        <v>81</v>
      </c>
      <c r="B46" s="11">
        <v>0</v>
      </c>
    </row>
    <row r="47" spans="1:6" x14ac:dyDescent="0.25">
      <c r="A47" s="6" t="s">
        <v>82</v>
      </c>
      <c r="B47" s="11">
        <v>0</v>
      </c>
    </row>
    <row r="48" spans="1:6" x14ac:dyDescent="0.25">
      <c r="A48" s="6" t="s">
        <v>83</v>
      </c>
      <c r="B48" s="11">
        <v>0</v>
      </c>
    </row>
    <row r="58" spans="1:9" x14ac:dyDescent="0.25">
      <c r="I58" s="25"/>
    </row>
    <row r="61" spans="1:9" x14ac:dyDescent="0.25">
      <c r="A61" s="7" t="s">
        <v>34</v>
      </c>
      <c r="B61" s="12">
        <f>SUM(B62:B67)</f>
        <v>0</v>
      </c>
    </row>
    <row r="62" spans="1:9" x14ac:dyDescent="0.25">
      <c r="B62" s="11">
        <v>0</v>
      </c>
    </row>
    <row r="63" spans="1:9" x14ac:dyDescent="0.25">
      <c r="B63" s="11">
        <v>0</v>
      </c>
    </row>
    <row r="64" spans="1:9" x14ac:dyDescent="0.25">
      <c r="B64" s="11">
        <v>0</v>
      </c>
    </row>
    <row r="68" spans="1:2" x14ac:dyDescent="0.25">
      <c r="A68" s="8"/>
      <c r="B68" s="1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0"/>
  <sheetViews>
    <sheetView zoomScaleNormal="100" workbookViewId="0">
      <selection activeCell="G49" sqref="G49"/>
    </sheetView>
  </sheetViews>
  <sheetFormatPr defaultRowHeight="15" x14ac:dyDescent="0.25"/>
  <cols>
    <col min="1" max="1" width="31.140625" style="6" customWidth="1"/>
    <col min="2" max="2" width="14.5703125" style="11" customWidth="1"/>
    <col min="3" max="3" width="1.28515625" style="10" customWidth="1"/>
    <col min="4" max="4" width="31.140625" style="6" customWidth="1"/>
    <col min="5" max="5" width="14.5703125" style="11" customWidth="1"/>
    <col min="6" max="6" width="1.28515625" style="10" customWidth="1"/>
    <col min="7" max="7" width="31.140625" style="6" customWidth="1"/>
    <col min="8" max="8" width="14.5703125" style="11" customWidth="1"/>
    <col min="9" max="9" width="1.28515625" style="10" customWidth="1"/>
    <col min="10" max="10" width="31.140625" customWidth="1"/>
    <col min="11" max="11" width="14.5703125" style="13" customWidth="1"/>
    <col min="12" max="12" width="1.140625" style="10" customWidth="1"/>
    <col min="16" max="16" width="10.7109375" bestFit="1" customWidth="1"/>
  </cols>
  <sheetData>
    <row r="1" spans="1:12" s="6" customFormat="1" x14ac:dyDescent="0.25">
      <c r="A1" s="6" t="s">
        <v>62</v>
      </c>
      <c r="B1" s="11"/>
      <c r="E1" s="11"/>
      <c r="H1" s="11"/>
      <c r="K1" s="11"/>
    </row>
    <row r="2" spans="1:12" s="6" customFormat="1" x14ac:dyDescent="0.25">
      <c r="B2" s="42"/>
      <c r="C2" s="42"/>
      <c r="D2" s="42"/>
      <c r="E2" s="42"/>
    </row>
    <row r="3" spans="1:12" s="6" customFormat="1" x14ac:dyDescent="0.25">
      <c r="B3" s="11"/>
      <c r="E3" s="11"/>
      <c r="H3" s="11"/>
      <c r="K3" s="11"/>
    </row>
    <row r="4" spans="1:12" s="1" customFormat="1" x14ac:dyDescent="0.25">
      <c r="A4" s="21" t="s">
        <v>85</v>
      </c>
      <c r="B4" s="23">
        <f>SUM(B6, B16, B21, B28, B35, B41, B46, B53)</f>
        <v>0</v>
      </c>
      <c r="C4" s="28"/>
      <c r="D4" s="21" t="s">
        <v>41</v>
      </c>
      <c r="E4" s="23"/>
      <c r="F4" s="28"/>
      <c r="G4" s="21" t="s">
        <v>41</v>
      </c>
      <c r="H4" s="23">
        <f>SUM(H6, H16, H21, H28, H35, H41, H46, H53)</f>
        <v>0</v>
      </c>
      <c r="I4" s="28"/>
      <c r="J4" s="22" t="s">
        <v>46</v>
      </c>
      <c r="K4" s="24">
        <f>SUM( K6, K11, K16, K22, K28)</f>
        <v>0</v>
      </c>
      <c r="L4" s="28"/>
    </row>
    <row r="5" spans="1:12" ht="7.15" customHeight="1" x14ac:dyDescent="0.25">
      <c r="A5" s="9"/>
      <c r="B5" s="26"/>
      <c r="D5" s="9"/>
      <c r="E5" s="26"/>
      <c r="G5" s="9"/>
      <c r="H5" s="26"/>
      <c r="J5" s="10"/>
      <c r="K5" s="27"/>
    </row>
    <row r="6" spans="1:12" x14ac:dyDescent="0.25">
      <c r="A6" s="7" t="s">
        <v>21</v>
      </c>
      <c r="B6" s="12">
        <f>SUM(B8:B14)*B7</f>
        <v>0</v>
      </c>
      <c r="D6" s="35" t="s">
        <v>21</v>
      </c>
      <c r="E6" s="36">
        <f>SUM(E8:E14)*E7</f>
        <v>0</v>
      </c>
      <c r="G6" s="38" t="s">
        <v>21</v>
      </c>
      <c r="H6" s="39">
        <f>SUM(H8:H14)*H7</f>
        <v>0</v>
      </c>
      <c r="J6" s="3" t="s">
        <v>43</v>
      </c>
      <c r="K6" s="20">
        <f>SUM(K7:K10)</f>
        <v>0</v>
      </c>
    </row>
    <row r="7" spans="1:12" x14ac:dyDescent="0.25">
      <c r="A7" s="6" t="s">
        <v>25</v>
      </c>
      <c r="B7" s="14">
        <v>4</v>
      </c>
      <c r="D7" s="6" t="s">
        <v>25</v>
      </c>
      <c r="E7" s="14">
        <v>4</v>
      </c>
      <c r="G7" s="6" t="s">
        <v>25</v>
      </c>
      <c r="H7" s="14">
        <v>4</v>
      </c>
      <c r="J7" t="s">
        <v>26</v>
      </c>
      <c r="K7" s="13">
        <v>0</v>
      </c>
    </row>
    <row r="8" spans="1:12" x14ac:dyDescent="0.25">
      <c r="A8" s="6" t="s">
        <v>1</v>
      </c>
      <c r="B8" s="11">
        <v>0</v>
      </c>
      <c r="D8" s="6" t="s">
        <v>1</v>
      </c>
      <c r="E8" s="11">
        <v>0</v>
      </c>
      <c r="G8" s="6" t="s">
        <v>1</v>
      </c>
      <c r="H8" s="11">
        <v>0</v>
      </c>
      <c r="J8" t="s">
        <v>27</v>
      </c>
      <c r="K8" s="13">
        <v>0</v>
      </c>
    </row>
    <row r="9" spans="1:12" x14ac:dyDescent="0.25">
      <c r="A9" s="6" t="s">
        <v>0</v>
      </c>
      <c r="B9" s="11">
        <v>0</v>
      </c>
      <c r="D9" s="6" t="s">
        <v>0</v>
      </c>
      <c r="E9" s="11">
        <v>0</v>
      </c>
      <c r="G9" s="6" t="s">
        <v>0</v>
      </c>
      <c r="H9" s="11">
        <v>0</v>
      </c>
    </row>
    <row r="10" spans="1:12" x14ac:dyDescent="0.25">
      <c r="A10" s="6" t="s">
        <v>2</v>
      </c>
      <c r="B10" s="11">
        <v>0</v>
      </c>
      <c r="D10" s="6" t="s">
        <v>2</v>
      </c>
      <c r="E10" s="11">
        <v>0</v>
      </c>
      <c r="G10" s="6" t="s">
        <v>2</v>
      </c>
      <c r="H10" s="11">
        <v>0</v>
      </c>
    </row>
    <row r="11" spans="1:12" x14ac:dyDescent="0.25">
      <c r="A11" s="6" t="s">
        <v>3</v>
      </c>
      <c r="B11" s="11">
        <v>0</v>
      </c>
      <c r="D11" s="6" t="s">
        <v>3</v>
      </c>
      <c r="E11" s="11">
        <v>0</v>
      </c>
      <c r="G11" s="6" t="s">
        <v>3</v>
      </c>
      <c r="H11" s="11">
        <v>0</v>
      </c>
      <c r="J11" s="3" t="s">
        <v>40</v>
      </c>
      <c r="K11" s="20">
        <f>SUM(K12:K15)</f>
        <v>0</v>
      </c>
    </row>
    <row r="12" spans="1:12" x14ac:dyDescent="0.25">
      <c r="A12" s="6" t="s">
        <v>20</v>
      </c>
      <c r="B12" s="11">
        <v>0</v>
      </c>
      <c r="D12" s="6" t="s">
        <v>20</v>
      </c>
      <c r="E12" s="11">
        <v>0</v>
      </c>
      <c r="G12" s="6" t="s">
        <v>20</v>
      </c>
      <c r="H12" s="11">
        <v>0</v>
      </c>
    </row>
    <row r="13" spans="1:12" x14ac:dyDescent="0.25">
      <c r="A13" s="6" t="s">
        <v>22</v>
      </c>
      <c r="B13" s="11">
        <v>0</v>
      </c>
      <c r="D13" s="6" t="s">
        <v>22</v>
      </c>
      <c r="E13" s="11">
        <v>0</v>
      </c>
      <c r="G13" s="6" t="s">
        <v>22</v>
      </c>
      <c r="H13" s="11">
        <v>0</v>
      </c>
    </row>
    <row r="14" spans="1:12" x14ac:dyDescent="0.25">
      <c r="A14" s="6" t="s">
        <v>23</v>
      </c>
      <c r="B14" s="11">
        <v>0</v>
      </c>
      <c r="D14" s="6" t="s">
        <v>23</v>
      </c>
      <c r="E14" s="11">
        <v>0</v>
      </c>
      <c r="G14" s="6" t="s">
        <v>23</v>
      </c>
      <c r="H14" s="11">
        <v>0</v>
      </c>
    </row>
    <row r="16" spans="1:12" x14ac:dyDescent="0.25">
      <c r="A16" s="7" t="s">
        <v>47</v>
      </c>
      <c r="B16" s="12">
        <f>B17*B18+B17*B19+B17*B20</f>
        <v>0</v>
      </c>
      <c r="D16" s="35" t="s">
        <v>47</v>
      </c>
      <c r="E16" s="36">
        <f>E17*E18+E17*E19+E17*E20</f>
        <v>0</v>
      </c>
      <c r="G16" s="38" t="s">
        <v>47</v>
      </c>
      <c r="H16" s="39">
        <f>H17*H18+H17*H19+H17*H20</f>
        <v>0</v>
      </c>
      <c r="J16" s="3" t="s">
        <v>42</v>
      </c>
      <c r="K16" s="20">
        <f>SUM(K17:K21)</f>
        <v>0</v>
      </c>
    </row>
    <row r="17" spans="1:12" x14ac:dyDescent="0.25">
      <c r="A17" s="6" t="s">
        <v>44</v>
      </c>
      <c r="B17" s="14">
        <v>16</v>
      </c>
      <c r="D17" s="6" t="s">
        <v>44</v>
      </c>
      <c r="E17" s="14">
        <v>16</v>
      </c>
      <c r="G17" s="6" t="s">
        <v>44</v>
      </c>
      <c r="H17" s="14">
        <v>16</v>
      </c>
      <c r="J17" s="25"/>
      <c r="K17" s="34"/>
    </row>
    <row r="18" spans="1:12" x14ac:dyDescent="0.25">
      <c r="A18" s="6" t="s">
        <v>38</v>
      </c>
      <c r="B18" s="11">
        <v>0</v>
      </c>
      <c r="D18" s="6" t="s">
        <v>38</v>
      </c>
      <c r="E18" s="11">
        <v>0</v>
      </c>
      <c r="G18" s="6" t="s">
        <v>38</v>
      </c>
      <c r="H18" s="11">
        <v>0</v>
      </c>
      <c r="J18" s="33"/>
      <c r="K18" s="29"/>
    </row>
    <row r="19" spans="1:12" s="25" customFormat="1" x14ac:dyDescent="0.25">
      <c r="A19" s="6" t="s">
        <v>39</v>
      </c>
      <c r="B19" s="11">
        <v>0</v>
      </c>
      <c r="C19" s="10"/>
      <c r="D19" s="6" t="s">
        <v>39</v>
      </c>
      <c r="E19" s="11">
        <v>0</v>
      </c>
      <c r="F19" s="10"/>
      <c r="G19" s="6" t="s">
        <v>39</v>
      </c>
      <c r="H19" s="11">
        <v>0</v>
      </c>
      <c r="I19" s="10"/>
      <c r="J19" s="33"/>
      <c r="K19" s="29"/>
      <c r="L19" s="10"/>
    </row>
    <row r="21" spans="1:12" s="25" customFormat="1" x14ac:dyDescent="0.25">
      <c r="A21" s="7" t="s">
        <v>5</v>
      </c>
      <c r="B21" s="12">
        <f>SUM(B23:B27)*B22</f>
        <v>0</v>
      </c>
      <c r="C21" s="10"/>
      <c r="D21" s="35" t="s">
        <v>5</v>
      </c>
      <c r="E21" s="36">
        <f>SUM(E23:E27)*E22</f>
        <v>0</v>
      </c>
      <c r="F21" s="10"/>
      <c r="G21" s="38" t="s">
        <v>5</v>
      </c>
      <c r="H21" s="39">
        <f>SUM(H23:H27)*H22</f>
        <v>0</v>
      </c>
      <c r="I21" s="10"/>
      <c r="K21" s="29"/>
      <c r="L21" s="10"/>
    </row>
    <row r="22" spans="1:12" s="25" customFormat="1" x14ac:dyDescent="0.25">
      <c r="A22" s="6" t="s">
        <v>65</v>
      </c>
      <c r="B22" s="14">
        <v>4</v>
      </c>
      <c r="C22" s="10"/>
      <c r="D22" s="6" t="s">
        <v>65</v>
      </c>
      <c r="E22" s="14">
        <v>4</v>
      </c>
      <c r="F22" s="10"/>
      <c r="G22" s="6" t="s">
        <v>65</v>
      </c>
      <c r="H22" s="14">
        <v>4</v>
      </c>
      <c r="I22" s="10"/>
      <c r="J22" s="3" t="s">
        <v>51</v>
      </c>
      <c r="K22" s="20">
        <f>SUM(K23:K27)</f>
        <v>0</v>
      </c>
      <c r="L22" s="10"/>
    </row>
    <row r="23" spans="1:12" s="25" customFormat="1" x14ac:dyDescent="0.25">
      <c r="A23" s="6" t="s">
        <v>6</v>
      </c>
      <c r="B23" s="11">
        <v>0</v>
      </c>
      <c r="C23" s="10"/>
      <c r="D23" s="6" t="s">
        <v>6</v>
      </c>
      <c r="E23" s="11">
        <v>0</v>
      </c>
      <c r="F23" s="10"/>
      <c r="G23" s="6" t="s">
        <v>6</v>
      </c>
      <c r="H23" s="11">
        <v>0</v>
      </c>
      <c r="I23" s="10"/>
      <c r="J23" s="25" t="s">
        <v>48</v>
      </c>
      <c r="K23" s="29">
        <v>0</v>
      </c>
      <c r="L23" s="10"/>
    </row>
    <row r="24" spans="1:12" s="25" customFormat="1" x14ac:dyDescent="0.25">
      <c r="A24" s="6" t="s">
        <v>7</v>
      </c>
      <c r="B24" s="11">
        <v>0</v>
      </c>
      <c r="C24" s="10"/>
      <c r="D24" s="6" t="s">
        <v>7</v>
      </c>
      <c r="E24" s="11">
        <v>0</v>
      </c>
      <c r="F24" s="10"/>
      <c r="G24" s="6" t="s">
        <v>7</v>
      </c>
      <c r="H24" s="11">
        <v>0</v>
      </c>
      <c r="I24" s="10"/>
      <c r="J24" s="25" t="s">
        <v>49</v>
      </c>
      <c r="K24" s="29">
        <v>0</v>
      </c>
      <c r="L24" s="10"/>
    </row>
    <row r="25" spans="1:12" s="25" customFormat="1" x14ac:dyDescent="0.25">
      <c r="A25" s="6" t="s">
        <v>8</v>
      </c>
      <c r="B25" s="11">
        <v>0</v>
      </c>
      <c r="C25" s="10"/>
      <c r="D25" s="6" t="s">
        <v>8</v>
      </c>
      <c r="E25" s="11">
        <v>0</v>
      </c>
      <c r="F25" s="10"/>
      <c r="G25" s="6" t="s">
        <v>8</v>
      </c>
      <c r="H25" s="11">
        <v>0</v>
      </c>
      <c r="I25" s="10"/>
      <c r="J25" s="25" t="s">
        <v>52</v>
      </c>
      <c r="K25" s="29">
        <v>0</v>
      </c>
      <c r="L25" s="10"/>
    </row>
    <row r="26" spans="1:12" s="25" customFormat="1" x14ac:dyDescent="0.25">
      <c r="A26" s="6" t="s">
        <v>13</v>
      </c>
      <c r="B26" s="11">
        <v>0</v>
      </c>
      <c r="C26" s="10"/>
      <c r="D26" s="6" t="s">
        <v>13</v>
      </c>
      <c r="E26" s="11">
        <v>0</v>
      </c>
      <c r="F26" s="10"/>
      <c r="G26" s="6" t="s">
        <v>13</v>
      </c>
      <c r="H26" s="11">
        <v>0</v>
      </c>
      <c r="I26" s="10"/>
      <c r="K26" s="29"/>
      <c r="L26" s="10"/>
    </row>
    <row r="27" spans="1:12" s="25" customFormat="1" x14ac:dyDescent="0.25">
      <c r="A27" s="6"/>
      <c r="B27" s="11"/>
      <c r="C27" s="10"/>
      <c r="D27" s="6"/>
      <c r="E27" s="11"/>
      <c r="F27" s="10"/>
      <c r="G27" s="6"/>
      <c r="H27" s="11"/>
      <c r="I27" s="10"/>
      <c r="K27" s="29"/>
      <c r="L27" s="10"/>
    </row>
    <row r="28" spans="1:12" s="25" customFormat="1" x14ac:dyDescent="0.25">
      <c r="A28" s="7" t="s">
        <v>45</v>
      </c>
      <c r="B28" s="12">
        <f>SUM(B30:B34)*B29</f>
        <v>0</v>
      </c>
      <c r="C28" s="10"/>
      <c r="D28" s="35" t="s">
        <v>45</v>
      </c>
      <c r="E28" s="36">
        <f>SUM(E30:E34)*E29</f>
        <v>0</v>
      </c>
      <c r="F28" s="10"/>
      <c r="G28" s="38" t="s">
        <v>45</v>
      </c>
      <c r="H28" s="39">
        <f>SUM(H30:H34)*H29</f>
        <v>0</v>
      </c>
      <c r="I28" s="10"/>
      <c r="J28" s="3" t="s">
        <v>19</v>
      </c>
      <c r="K28" s="20">
        <f>SUM(K29:K32)</f>
        <v>0</v>
      </c>
      <c r="L28" s="10"/>
    </row>
    <row r="29" spans="1:12" s="25" customFormat="1" x14ac:dyDescent="0.25">
      <c r="A29" s="6" t="s">
        <v>65</v>
      </c>
      <c r="B29" s="14">
        <v>4</v>
      </c>
      <c r="C29" s="10"/>
      <c r="D29" s="6" t="s">
        <v>65</v>
      </c>
      <c r="E29" s="14">
        <v>4</v>
      </c>
      <c r="F29" s="10"/>
      <c r="G29" s="6" t="s">
        <v>65</v>
      </c>
      <c r="H29" s="14">
        <v>4</v>
      </c>
      <c r="I29" s="10"/>
      <c r="K29" s="29"/>
      <c r="L29" s="10"/>
    </row>
    <row r="30" spans="1:12" s="25" customFormat="1" x14ac:dyDescent="0.25">
      <c r="A30" s="6" t="s">
        <v>10</v>
      </c>
      <c r="B30" s="11">
        <v>0</v>
      </c>
      <c r="C30" s="10"/>
      <c r="D30" s="6" t="s">
        <v>10</v>
      </c>
      <c r="E30" s="11">
        <v>0</v>
      </c>
      <c r="F30" s="10"/>
      <c r="G30" s="6" t="s">
        <v>10</v>
      </c>
      <c r="H30" s="11">
        <v>0</v>
      </c>
      <c r="I30" s="10"/>
      <c r="K30" s="29"/>
      <c r="L30" s="10"/>
    </row>
    <row r="31" spans="1:12" s="25" customFormat="1" x14ac:dyDescent="0.25">
      <c r="A31" s="6" t="s">
        <v>11</v>
      </c>
      <c r="B31" s="11">
        <v>0</v>
      </c>
      <c r="C31" s="10"/>
      <c r="D31" s="6" t="s">
        <v>11</v>
      </c>
      <c r="E31" s="11">
        <v>0</v>
      </c>
      <c r="F31" s="10"/>
      <c r="G31" s="6" t="s">
        <v>11</v>
      </c>
      <c r="H31" s="11">
        <v>0</v>
      </c>
      <c r="I31" s="10"/>
      <c r="K31" s="29"/>
      <c r="L31" s="10"/>
    </row>
    <row r="32" spans="1:12" s="25" customFormat="1" x14ac:dyDescent="0.25">
      <c r="A32" s="6" t="s">
        <v>12</v>
      </c>
      <c r="B32" s="11">
        <v>0</v>
      </c>
      <c r="C32" s="10"/>
      <c r="D32" s="6" t="s">
        <v>12</v>
      </c>
      <c r="E32" s="11">
        <v>0</v>
      </c>
      <c r="F32" s="10"/>
      <c r="G32" s="6" t="s">
        <v>12</v>
      </c>
      <c r="H32" s="11">
        <v>0</v>
      </c>
      <c r="I32" s="10"/>
      <c r="K32" s="29"/>
      <c r="L32" s="10"/>
    </row>
    <row r="33" spans="1:12" s="25" customFormat="1" x14ac:dyDescent="0.25">
      <c r="A33" s="6" t="s">
        <v>14</v>
      </c>
      <c r="B33" s="11">
        <v>0</v>
      </c>
      <c r="C33" s="10"/>
      <c r="D33" s="6" t="s">
        <v>14</v>
      </c>
      <c r="E33" s="11">
        <v>0</v>
      </c>
      <c r="F33" s="10"/>
      <c r="G33" s="6" t="s">
        <v>14</v>
      </c>
      <c r="H33" s="11">
        <v>0</v>
      </c>
      <c r="I33" s="10"/>
      <c r="J33" s="4"/>
      <c r="K33" s="20"/>
      <c r="L33" s="10"/>
    </row>
    <row r="34" spans="1:12" s="25" customFormat="1" x14ac:dyDescent="0.25">
      <c r="A34" s="6"/>
      <c r="B34" s="11"/>
      <c r="C34" s="10"/>
      <c r="D34" s="6"/>
      <c r="E34" s="11"/>
      <c r="F34" s="10"/>
      <c r="G34" s="6"/>
      <c r="H34" s="11"/>
      <c r="I34" s="10"/>
      <c r="J34" s="43" t="s">
        <v>61</v>
      </c>
      <c r="K34" s="44">
        <f>(-B4)+(-E4)+(-H4)+K4</f>
        <v>0</v>
      </c>
      <c r="L34" s="10"/>
    </row>
    <row r="35" spans="1:12" s="25" customFormat="1" x14ac:dyDescent="0.25">
      <c r="A35" s="7" t="s">
        <v>57</v>
      </c>
      <c r="B35" s="12">
        <f>SUM(B37:B40)*B36</f>
        <v>0</v>
      </c>
      <c r="C35" s="10"/>
      <c r="D35" s="35" t="s">
        <v>57</v>
      </c>
      <c r="E35" s="36">
        <f>SUM(E37:E40)*E36</f>
        <v>0</v>
      </c>
      <c r="F35" s="10"/>
      <c r="G35" s="38" t="s">
        <v>57</v>
      </c>
      <c r="H35" s="39">
        <f>SUM(H37:H40)*H36</f>
        <v>0</v>
      </c>
      <c r="I35" s="10"/>
      <c r="K35" s="29"/>
      <c r="L35" s="10"/>
    </row>
    <row r="36" spans="1:12" s="25" customFormat="1" x14ac:dyDescent="0.25">
      <c r="A36" s="6" t="s">
        <v>15</v>
      </c>
      <c r="B36" s="14">
        <v>4</v>
      </c>
      <c r="C36" s="10"/>
      <c r="D36" s="6" t="s">
        <v>15</v>
      </c>
      <c r="E36" s="14">
        <v>4</v>
      </c>
      <c r="F36" s="10"/>
      <c r="G36" s="6" t="s">
        <v>15</v>
      </c>
      <c r="H36" s="14">
        <v>4</v>
      </c>
      <c r="I36" s="10"/>
      <c r="K36" s="29"/>
      <c r="L36" s="10"/>
    </row>
    <row r="37" spans="1:12" s="25" customFormat="1" x14ac:dyDescent="0.25">
      <c r="A37" s="6" t="s">
        <v>16</v>
      </c>
      <c r="B37" s="11">
        <v>0</v>
      </c>
      <c r="C37" s="10"/>
      <c r="D37" s="6" t="s">
        <v>16</v>
      </c>
      <c r="E37" s="11">
        <v>0</v>
      </c>
      <c r="F37" s="10"/>
      <c r="G37" s="6" t="s">
        <v>16</v>
      </c>
      <c r="H37" s="11">
        <v>0</v>
      </c>
      <c r="I37" s="10"/>
      <c r="K37" s="29"/>
      <c r="L37" s="10"/>
    </row>
    <row r="38" spans="1:12" s="25" customFormat="1" x14ac:dyDescent="0.25">
      <c r="A38" s="6" t="s">
        <v>17</v>
      </c>
      <c r="B38" s="11">
        <v>0</v>
      </c>
      <c r="C38" s="10"/>
      <c r="D38" s="6" t="s">
        <v>17</v>
      </c>
      <c r="E38" s="11">
        <v>0</v>
      </c>
      <c r="F38" s="10"/>
      <c r="G38" s="6" t="s">
        <v>17</v>
      </c>
      <c r="H38" s="11">
        <v>0</v>
      </c>
      <c r="I38" s="10"/>
      <c r="K38" s="29"/>
      <c r="L38" s="10"/>
    </row>
    <row r="39" spans="1:12" s="25" customFormat="1" x14ac:dyDescent="0.25">
      <c r="A39" s="6" t="s">
        <v>19</v>
      </c>
      <c r="B39" s="11">
        <v>0</v>
      </c>
      <c r="C39" s="10"/>
      <c r="D39" s="6" t="s">
        <v>19</v>
      </c>
      <c r="E39" s="11">
        <v>0</v>
      </c>
      <c r="F39" s="10"/>
      <c r="G39" s="6" t="s">
        <v>19</v>
      </c>
      <c r="H39" s="11">
        <v>0</v>
      </c>
      <c r="I39" s="10"/>
      <c r="K39" s="29"/>
      <c r="L39" s="10"/>
    </row>
    <row r="40" spans="1:12" s="25" customFormat="1" x14ac:dyDescent="0.25">
      <c r="A40" s="6"/>
      <c r="B40" s="11"/>
      <c r="C40" s="10"/>
      <c r="D40" s="6"/>
      <c r="E40" s="11"/>
      <c r="F40" s="10"/>
      <c r="G40" s="6"/>
      <c r="H40" s="11"/>
      <c r="I40" s="10"/>
      <c r="K40" s="29"/>
      <c r="L40" s="10"/>
    </row>
    <row r="41" spans="1:12" s="25" customFormat="1" x14ac:dyDescent="0.25">
      <c r="A41" s="7" t="s">
        <v>18</v>
      </c>
      <c r="B41" s="12">
        <f>SUM(B43:B45)*B42</f>
        <v>0</v>
      </c>
      <c r="C41" s="10"/>
      <c r="D41" s="35" t="s">
        <v>18</v>
      </c>
      <c r="E41" s="36">
        <f>SUM(E43:E45)*E42</f>
        <v>0</v>
      </c>
      <c r="F41" s="10"/>
      <c r="G41" s="38" t="s">
        <v>18</v>
      </c>
      <c r="H41" s="39">
        <f>SUM(H43:H45)*H42</f>
        <v>0</v>
      </c>
      <c r="I41" s="10"/>
      <c r="K41" s="29"/>
      <c r="L41" s="10"/>
    </row>
    <row r="42" spans="1:12" s="25" customFormat="1" x14ac:dyDescent="0.25">
      <c r="A42" s="6" t="s">
        <v>15</v>
      </c>
      <c r="B42" s="14">
        <v>4</v>
      </c>
      <c r="C42" s="10"/>
      <c r="D42" s="6" t="s">
        <v>15</v>
      </c>
      <c r="E42" s="14">
        <v>4</v>
      </c>
      <c r="F42" s="10"/>
      <c r="G42" s="6" t="s">
        <v>15</v>
      </c>
      <c r="H42" s="14">
        <v>4</v>
      </c>
      <c r="I42" s="10"/>
      <c r="K42" s="29"/>
      <c r="L42" s="10"/>
    </row>
    <row r="43" spans="1:12" s="25" customFormat="1" x14ac:dyDescent="0.25">
      <c r="A43" s="6" t="s">
        <v>54</v>
      </c>
      <c r="B43" s="11">
        <v>0</v>
      </c>
      <c r="C43" s="10"/>
      <c r="D43" s="6" t="s">
        <v>54</v>
      </c>
      <c r="E43" s="11">
        <v>0</v>
      </c>
      <c r="F43" s="10"/>
      <c r="G43" s="6" t="s">
        <v>54</v>
      </c>
      <c r="H43" s="11">
        <v>0</v>
      </c>
      <c r="I43" s="10"/>
      <c r="K43" s="29"/>
      <c r="L43" s="10"/>
    </row>
    <row r="44" spans="1:12" s="25" customFormat="1" x14ac:dyDescent="0.25">
      <c r="A44" s="6" t="s">
        <v>53</v>
      </c>
      <c r="B44" s="11">
        <v>0</v>
      </c>
      <c r="C44" s="10"/>
      <c r="D44" s="6" t="s">
        <v>53</v>
      </c>
      <c r="E44" s="11">
        <v>0</v>
      </c>
      <c r="F44" s="10"/>
      <c r="G44" s="6" t="s">
        <v>53</v>
      </c>
      <c r="H44" s="11">
        <v>0</v>
      </c>
      <c r="I44" s="10"/>
      <c r="J44"/>
      <c r="K44" s="13"/>
      <c r="L44" s="10"/>
    </row>
    <row r="45" spans="1:12" s="25" customFormat="1" x14ac:dyDescent="0.25">
      <c r="A45" s="6"/>
      <c r="B45" s="11"/>
      <c r="C45" s="10"/>
      <c r="D45" s="6"/>
      <c r="E45" s="11"/>
      <c r="F45" s="10"/>
      <c r="G45" s="6"/>
      <c r="H45" s="11"/>
      <c r="I45" s="10"/>
      <c r="K45" s="29"/>
      <c r="L45" s="10"/>
    </row>
    <row r="46" spans="1:12" s="25" customFormat="1" x14ac:dyDescent="0.25">
      <c r="A46" s="7" t="s">
        <v>17</v>
      </c>
      <c r="B46" s="12">
        <f>SUM(B47:B52)</f>
        <v>0</v>
      </c>
      <c r="C46" s="10"/>
      <c r="D46" s="35" t="s">
        <v>17</v>
      </c>
      <c r="E46" s="36">
        <f>SUM(E47:E52)</f>
        <v>0</v>
      </c>
      <c r="F46" s="10"/>
      <c r="G46" s="38" t="s">
        <v>17</v>
      </c>
      <c r="H46" s="39">
        <f>SUM(H47:H52)</f>
        <v>0</v>
      </c>
      <c r="I46" s="10"/>
      <c r="K46" s="29"/>
      <c r="L46" s="10"/>
    </row>
    <row r="47" spans="1:12" s="25" customFormat="1" x14ac:dyDescent="0.25">
      <c r="A47" s="6" t="s">
        <v>81</v>
      </c>
      <c r="B47" s="11">
        <v>0</v>
      </c>
      <c r="C47" s="10"/>
      <c r="D47" s="6" t="s">
        <v>82</v>
      </c>
      <c r="E47" s="11">
        <v>0</v>
      </c>
      <c r="F47" s="10"/>
      <c r="G47" s="6" t="s">
        <v>83</v>
      </c>
      <c r="H47" s="11">
        <v>0</v>
      </c>
      <c r="I47" s="10"/>
      <c r="J47"/>
      <c r="K47" s="13"/>
      <c r="L47" s="10"/>
    </row>
    <row r="48" spans="1:12" s="25" customFormat="1" x14ac:dyDescent="0.25">
      <c r="A48" s="33"/>
      <c r="C48" s="10"/>
      <c r="D48" s="6" t="s">
        <v>29</v>
      </c>
      <c r="E48" s="11"/>
      <c r="F48" s="10"/>
      <c r="G48" s="6"/>
      <c r="H48" s="11">
        <v>0</v>
      </c>
      <c r="I48" s="10"/>
      <c r="J48"/>
      <c r="K48" s="13"/>
      <c r="L48" s="10"/>
    </row>
    <row r="49" spans="1:12" s="25" customFormat="1" x14ac:dyDescent="0.25">
      <c r="A49" s="6"/>
      <c r="B49" s="11"/>
      <c r="C49" s="10"/>
      <c r="D49" s="6" t="s">
        <v>28</v>
      </c>
      <c r="E49" s="11">
        <v>0</v>
      </c>
      <c r="F49" s="10"/>
      <c r="G49" s="6"/>
      <c r="H49" s="11">
        <v>0</v>
      </c>
      <c r="I49" s="10"/>
      <c r="J49"/>
      <c r="K49" s="13"/>
      <c r="L49" s="10"/>
    </row>
    <row r="50" spans="1:12" x14ac:dyDescent="0.25">
      <c r="J50" s="25"/>
      <c r="K50" s="29"/>
    </row>
    <row r="51" spans="1:12" x14ac:dyDescent="0.25">
      <c r="J51" s="25"/>
      <c r="K51" s="29"/>
    </row>
    <row r="52" spans="1:12" x14ac:dyDescent="0.25">
      <c r="J52" s="25"/>
      <c r="K52" s="29"/>
    </row>
    <row r="53" spans="1:12" s="25" customFormat="1" x14ac:dyDescent="0.25">
      <c r="A53" s="7" t="s">
        <v>34</v>
      </c>
      <c r="B53" s="12">
        <f>SUM(B54:B59)</f>
        <v>0</v>
      </c>
      <c r="C53" s="10"/>
      <c r="D53" s="35" t="s">
        <v>34</v>
      </c>
      <c r="E53" s="36">
        <f>SUM(E54:E59)</f>
        <v>0</v>
      </c>
      <c r="F53" s="10"/>
      <c r="G53" s="38" t="s">
        <v>34</v>
      </c>
      <c r="H53" s="39">
        <f>SUM(H54:H59)</f>
        <v>0</v>
      </c>
      <c r="I53" s="10"/>
      <c r="K53" s="29"/>
      <c r="L53" s="10"/>
    </row>
    <row r="54" spans="1:12" s="25" customFormat="1" x14ac:dyDescent="0.25">
      <c r="A54" s="6"/>
      <c r="B54" s="11">
        <v>0</v>
      </c>
      <c r="C54" s="10"/>
      <c r="D54" s="6" t="s">
        <v>36</v>
      </c>
      <c r="E54" s="11">
        <v>0</v>
      </c>
      <c r="F54" s="10"/>
      <c r="G54" s="6" t="s">
        <v>36</v>
      </c>
      <c r="H54" s="11">
        <v>0</v>
      </c>
      <c r="I54" s="10"/>
      <c r="J54"/>
      <c r="K54" s="13"/>
      <c r="L54" s="10"/>
    </row>
    <row r="55" spans="1:12" s="25" customFormat="1" x14ac:dyDescent="0.25">
      <c r="B55" s="11"/>
      <c r="C55" s="10"/>
      <c r="D55" s="6"/>
      <c r="E55" s="11">
        <v>0</v>
      </c>
      <c r="F55" s="10"/>
      <c r="G55" s="6"/>
      <c r="H55" s="11">
        <v>0</v>
      </c>
      <c r="I55" s="10"/>
      <c r="J55"/>
      <c r="K55" s="13"/>
      <c r="L55" s="10"/>
    </row>
    <row r="56" spans="1:12" s="25" customFormat="1" x14ac:dyDescent="0.25">
      <c r="A56" s="6"/>
      <c r="B56" s="11"/>
      <c r="C56" s="10"/>
      <c r="F56" s="10"/>
      <c r="G56" s="6"/>
      <c r="H56" s="11"/>
      <c r="I56" s="10"/>
      <c r="J56"/>
      <c r="K56" s="13"/>
      <c r="L56" s="10"/>
    </row>
    <row r="57" spans="1:12" x14ac:dyDescent="0.25">
      <c r="J57" s="25"/>
      <c r="K57" s="29"/>
    </row>
    <row r="60" spans="1:12" s="25" customFormat="1" x14ac:dyDescent="0.25">
      <c r="A60" s="8"/>
      <c r="B60" s="12"/>
      <c r="C60" s="10"/>
      <c r="D60" s="37"/>
      <c r="E60" s="36"/>
      <c r="F60" s="10"/>
      <c r="G60" s="40"/>
      <c r="H60" s="39"/>
      <c r="I60" s="10"/>
      <c r="J60"/>
      <c r="K60" s="13"/>
      <c r="L60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Details</vt:lpstr>
      <vt:lpstr>Pharm I</vt:lpstr>
      <vt:lpstr>Pharm II</vt:lpstr>
      <vt:lpstr>Pharm III</vt:lpstr>
      <vt:lpstr>Pharm IV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Trast</dc:creator>
  <cp:lastModifiedBy>Ely, Morgan</cp:lastModifiedBy>
  <dcterms:created xsi:type="dcterms:W3CDTF">2020-04-15T01:54:32Z</dcterms:created>
  <dcterms:modified xsi:type="dcterms:W3CDTF">2022-02-23T21:33:15Z</dcterms:modified>
</cp:coreProperties>
</file>