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nhoque\Desktop\cbest-2019\county\"/>
    </mc:Choice>
  </mc:AlternateContent>
  <bookViews>
    <workbookView xWindow="0" yWindow="0" windowWidth="28800" windowHeight="13725"/>
  </bookViews>
  <sheets>
    <sheet name="CO-EST2019-ANNCHG-48" sheetId="1" r:id="rId1"/>
  </sheets>
  <definedNames>
    <definedName name="CO_3_48">'CO-EST2019-ANNCHG-48'!$A$2:$E$258</definedName>
    <definedName name="_xlnm.Print_Area" localSheetId="0">'CO-EST2019-ANNCHG-48'!$A$2:$I$258</definedName>
    <definedName name="_xlnm.Print_Titles" localSheetId="0">'CO-EST2019-ANNCHG-48'!$A:$A,'CO-EST2019-ANNCHG-48'!$3:$3</definedName>
  </definedNames>
  <calcPr calcId="152511" iterate="1" iterateCount="1000" calcOnSave="0"/>
</workbook>
</file>

<file path=xl/calcChain.xml><?xml version="1.0" encoding="utf-8"?>
<calcChain xmlns="http://schemas.openxmlformats.org/spreadsheetml/2006/main">
  <c r="E6" i="1" l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5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7" i="1"/>
  <c r="D5" i="1"/>
  <c r="E4" i="1"/>
  <c r="D6" i="1" l="1"/>
  <c r="D4" i="1"/>
</calcChain>
</file>

<file path=xl/sharedStrings.xml><?xml version="1.0" encoding="utf-8"?>
<sst xmlns="http://schemas.openxmlformats.org/spreadsheetml/2006/main" count="262" uniqueCount="262">
  <si>
    <t>Texas</t>
  </si>
  <si>
    <t>table with row headers in column A and column headers in rows 3 through 5 (leading dots indicate sub-parts)</t>
  </si>
  <si>
    <t>Anderson County</t>
  </si>
  <si>
    <t>Andrews County</t>
  </si>
  <si>
    <t>Angelina County</t>
  </si>
  <si>
    <t>Aransas County</t>
  </si>
  <si>
    <t>Archer County</t>
  </si>
  <si>
    <t>Armstrong Count</t>
  </si>
  <si>
    <t>Atascosa County</t>
  </si>
  <si>
    <t>Austin County</t>
  </si>
  <si>
    <t>Bailey County</t>
  </si>
  <si>
    <t>Bandera County</t>
  </si>
  <si>
    <t>Bastrop County</t>
  </si>
  <si>
    <t>Baylor County</t>
  </si>
  <si>
    <t>Bee County</t>
  </si>
  <si>
    <t>Bell County</t>
  </si>
  <si>
    <t>Bexar County</t>
  </si>
  <si>
    <t>Blanco County</t>
  </si>
  <si>
    <t>Borden County</t>
  </si>
  <si>
    <t>Bosque County</t>
  </si>
  <si>
    <t>Bowie County</t>
  </si>
  <si>
    <t>Brazoria County</t>
  </si>
  <si>
    <t>Brazos County</t>
  </si>
  <si>
    <t>Brewster County</t>
  </si>
  <si>
    <t>Briscoe County</t>
  </si>
  <si>
    <t>Brooks County</t>
  </si>
  <si>
    <t>Brown County</t>
  </si>
  <si>
    <t>Burleson County</t>
  </si>
  <si>
    <t>Burnet County</t>
  </si>
  <si>
    <t>Caldwell County</t>
  </si>
  <si>
    <t>Calhoun County</t>
  </si>
  <si>
    <t>Callahan County</t>
  </si>
  <si>
    <t>Cameron County</t>
  </si>
  <si>
    <t>Camp County</t>
  </si>
  <si>
    <t>Carson County</t>
  </si>
  <si>
    <t>Cass County</t>
  </si>
  <si>
    <t>Castro County</t>
  </si>
  <si>
    <t>Chambers County</t>
  </si>
  <si>
    <t>Cherokee County</t>
  </si>
  <si>
    <t>Childress Count</t>
  </si>
  <si>
    <t>Clay County</t>
  </si>
  <si>
    <t>Cochran County</t>
  </si>
  <si>
    <t>Coke County</t>
  </si>
  <si>
    <t>Coleman County</t>
  </si>
  <si>
    <t>Collin County</t>
  </si>
  <si>
    <t>Collingsworth C</t>
  </si>
  <si>
    <t>Colorado County</t>
  </si>
  <si>
    <t>Comal County</t>
  </si>
  <si>
    <t>Comanche County</t>
  </si>
  <si>
    <t>Concho County</t>
  </si>
  <si>
    <t>Cooke County</t>
  </si>
  <si>
    <t>Coryell County</t>
  </si>
  <si>
    <t>Cottle County</t>
  </si>
  <si>
    <t>Crane County</t>
  </si>
  <si>
    <t>Crockett County</t>
  </si>
  <si>
    <t>Crosby County</t>
  </si>
  <si>
    <t>Culberson Count</t>
  </si>
  <si>
    <t>Dallam County</t>
  </si>
  <si>
    <t>Dallas County</t>
  </si>
  <si>
    <t>Dawson County</t>
  </si>
  <si>
    <t>Deaf Smith Coun</t>
  </si>
  <si>
    <t>Delta County</t>
  </si>
  <si>
    <t>Denton County</t>
  </si>
  <si>
    <t>DeWitt County</t>
  </si>
  <si>
    <t>Dickens County</t>
  </si>
  <si>
    <t>Dimmit County</t>
  </si>
  <si>
    <t>Donley County</t>
  </si>
  <si>
    <t>Duval County</t>
  </si>
  <si>
    <t>Eastland County</t>
  </si>
  <si>
    <t>Ector County</t>
  </si>
  <si>
    <t>Edwards County</t>
  </si>
  <si>
    <t>Ellis County</t>
  </si>
  <si>
    <t>El Paso County</t>
  </si>
  <si>
    <t>Erath County</t>
  </si>
  <si>
    <t>Falls County</t>
  </si>
  <si>
    <t>Fannin County</t>
  </si>
  <si>
    <t>Fayette County</t>
  </si>
  <si>
    <t>Fisher County</t>
  </si>
  <si>
    <t>Floyd County</t>
  </si>
  <si>
    <t>Foard County</t>
  </si>
  <si>
    <t>Fort Bend Count</t>
  </si>
  <si>
    <t>Franklin County</t>
  </si>
  <si>
    <t>Freestone Count</t>
  </si>
  <si>
    <t>Frio County</t>
  </si>
  <si>
    <t>Gaines County</t>
  </si>
  <si>
    <t>Galveston Count</t>
  </si>
  <si>
    <t>Garza County</t>
  </si>
  <si>
    <t>Gillespie Count</t>
  </si>
  <si>
    <t>Glasscock Count</t>
  </si>
  <si>
    <t>Goliad County</t>
  </si>
  <si>
    <t>Gonzales County</t>
  </si>
  <si>
    <t>Gray County</t>
  </si>
  <si>
    <t>Grayson County</t>
  </si>
  <si>
    <t>Gregg County</t>
  </si>
  <si>
    <t>Grimes County</t>
  </si>
  <si>
    <t>Guadalupe Count</t>
  </si>
  <si>
    <t>Hale County</t>
  </si>
  <si>
    <t>Hall County</t>
  </si>
  <si>
    <t>Hamilton County</t>
  </si>
  <si>
    <t>Hansford County</t>
  </si>
  <si>
    <t>Hardeman County</t>
  </si>
  <si>
    <t>Hardin County</t>
  </si>
  <si>
    <t>Harris County</t>
  </si>
  <si>
    <t>Harrison County</t>
  </si>
  <si>
    <t>Hartley County</t>
  </si>
  <si>
    <t>Haskell County</t>
  </si>
  <si>
    <t>Hays County</t>
  </si>
  <si>
    <t>Hemphill County</t>
  </si>
  <si>
    <t>Henderson Count</t>
  </si>
  <si>
    <t>Hidalgo County</t>
  </si>
  <si>
    <t>Hill County</t>
  </si>
  <si>
    <t>Hockley County</t>
  </si>
  <si>
    <t>Hood County</t>
  </si>
  <si>
    <t>Hopkins County</t>
  </si>
  <si>
    <t>Houston County</t>
  </si>
  <si>
    <t>Howard County</t>
  </si>
  <si>
    <t>Hudspeth County</t>
  </si>
  <si>
    <t>Hunt County</t>
  </si>
  <si>
    <t>Hutchinson Coun</t>
  </si>
  <si>
    <t>Irion County</t>
  </si>
  <si>
    <t>Jack County</t>
  </si>
  <si>
    <t>Jackson County</t>
  </si>
  <si>
    <t>Jasper County</t>
  </si>
  <si>
    <t>Jeff Davis Coun</t>
  </si>
  <si>
    <t>Jefferson Count</t>
  </si>
  <si>
    <t>Jim Hogg County</t>
  </si>
  <si>
    <t>Jim Wells Count</t>
  </si>
  <si>
    <t>Johnson County</t>
  </si>
  <si>
    <t>Jones County</t>
  </si>
  <si>
    <t>Karnes County</t>
  </si>
  <si>
    <t>Kaufman County</t>
  </si>
  <si>
    <t>Kendall County</t>
  </si>
  <si>
    <t>Kenedy County</t>
  </si>
  <si>
    <t>Kent County</t>
  </si>
  <si>
    <t>Kerr County</t>
  </si>
  <si>
    <t>Kimble County</t>
  </si>
  <si>
    <t>King County</t>
  </si>
  <si>
    <t>Kinney County</t>
  </si>
  <si>
    <t>Kleberg County</t>
  </si>
  <si>
    <t>Knox County</t>
  </si>
  <si>
    <t>Lamar County</t>
  </si>
  <si>
    <t>Lamb County</t>
  </si>
  <si>
    <t>Lampasas County</t>
  </si>
  <si>
    <t>La Salle County</t>
  </si>
  <si>
    <t>Lavaca County</t>
  </si>
  <si>
    <t>Lee County</t>
  </si>
  <si>
    <t>Leon County</t>
  </si>
  <si>
    <t>Liberty County</t>
  </si>
  <si>
    <t>Limestone Count</t>
  </si>
  <si>
    <t>Lipscomb County</t>
  </si>
  <si>
    <t>Live Oak County</t>
  </si>
  <si>
    <t>Llano County</t>
  </si>
  <si>
    <t>Loving County</t>
  </si>
  <si>
    <t>Lubbock County</t>
  </si>
  <si>
    <t>Lynn County</t>
  </si>
  <si>
    <t>McCulloch Count</t>
  </si>
  <si>
    <t>McLennan County</t>
  </si>
  <si>
    <t>McMullen County</t>
  </si>
  <si>
    <t>Madison County</t>
  </si>
  <si>
    <t>Marion County</t>
  </si>
  <si>
    <t>Martin County</t>
  </si>
  <si>
    <t>Mason County</t>
  </si>
  <si>
    <t>Matagorda Count</t>
  </si>
  <si>
    <t>Maverick County</t>
  </si>
  <si>
    <t>Medina County</t>
  </si>
  <si>
    <t>Menard County</t>
  </si>
  <si>
    <t>Midland County</t>
  </si>
  <si>
    <t>Milam County</t>
  </si>
  <si>
    <t>Mills County</t>
  </si>
  <si>
    <t>Mitchell County</t>
  </si>
  <si>
    <t>Montague County</t>
  </si>
  <si>
    <t>Montgomery Coun</t>
  </si>
  <si>
    <t>Moore County</t>
  </si>
  <si>
    <t>Morris County</t>
  </si>
  <si>
    <t>Motley County</t>
  </si>
  <si>
    <t>Nacogdoches Cou</t>
  </si>
  <si>
    <t>Navarro County</t>
  </si>
  <si>
    <t>Newton County</t>
  </si>
  <si>
    <t>Nolan County</t>
  </si>
  <si>
    <t>Nueces County</t>
  </si>
  <si>
    <t>Ochiltree Count</t>
  </si>
  <si>
    <t>Oldham County</t>
  </si>
  <si>
    <t>Orange County</t>
  </si>
  <si>
    <t>Palo Pinto Coun</t>
  </si>
  <si>
    <t>Panola County</t>
  </si>
  <si>
    <t>Parker County</t>
  </si>
  <si>
    <t>Parmer County</t>
  </si>
  <si>
    <t>Pecos County</t>
  </si>
  <si>
    <t>Polk County</t>
  </si>
  <si>
    <t>Potter County</t>
  </si>
  <si>
    <t>Presidio County</t>
  </si>
  <si>
    <t>Rains County</t>
  </si>
  <si>
    <t>Randall County</t>
  </si>
  <si>
    <t>Reagan County</t>
  </si>
  <si>
    <t>Real County</t>
  </si>
  <si>
    <t>Red River Count</t>
  </si>
  <si>
    <t>Reeves County</t>
  </si>
  <si>
    <t>Refugio County</t>
  </si>
  <si>
    <t>Roberts County</t>
  </si>
  <si>
    <t>Robertson Count</t>
  </si>
  <si>
    <t>Rockwall County</t>
  </si>
  <si>
    <t>Runnels County</t>
  </si>
  <si>
    <t>Rusk County</t>
  </si>
  <si>
    <t>Sabine County</t>
  </si>
  <si>
    <t>San Augustine C</t>
  </si>
  <si>
    <t>San Jacinto Cou</t>
  </si>
  <si>
    <t>San Patricio Co</t>
  </si>
  <si>
    <t>San Saba County</t>
  </si>
  <si>
    <t>Schleicher Coun</t>
  </si>
  <si>
    <t>Scurry County</t>
  </si>
  <si>
    <t>Shackelford Cou</t>
  </si>
  <si>
    <t>Shelby County</t>
  </si>
  <si>
    <t>Sherman County</t>
  </si>
  <si>
    <t>Smith County</t>
  </si>
  <si>
    <t>Somervell Count</t>
  </si>
  <si>
    <t>Starr County</t>
  </si>
  <si>
    <t>Stephens County</t>
  </si>
  <si>
    <t>Sterling County</t>
  </si>
  <si>
    <t>Stonewall Count</t>
  </si>
  <si>
    <t>Sutton County</t>
  </si>
  <si>
    <t>Swisher County</t>
  </si>
  <si>
    <t>Tarrant County</t>
  </si>
  <si>
    <t>Taylor County</t>
  </si>
  <si>
    <t>Terrell County</t>
  </si>
  <si>
    <t>Terry County</t>
  </si>
  <si>
    <t>Throckmorton Co</t>
  </si>
  <si>
    <t>Titus County</t>
  </si>
  <si>
    <t>Tom Green Count</t>
  </si>
  <si>
    <t>Travis County</t>
  </si>
  <si>
    <t>Trinity County</t>
  </si>
  <si>
    <t>Tyler County</t>
  </si>
  <si>
    <t>Upshur County</t>
  </si>
  <si>
    <t>Upton County</t>
  </si>
  <si>
    <t>Uvalde County</t>
  </si>
  <si>
    <t>Val Verde Count</t>
  </si>
  <si>
    <t>Van Zandt Count</t>
  </si>
  <si>
    <t>Victoria County</t>
  </si>
  <si>
    <t>Walker County</t>
  </si>
  <si>
    <t>Waller County</t>
  </si>
  <si>
    <t>Ward County</t>
  </si>
  <si>
    <t>Washington Coun</t>
  </si>
  <si>
    <t>Webb County</t>
  </si>
  <si>
    <t>Wharton County</t>
  </si>
  <si>
    <t>Wheeler County</t>
  </si>
  <si>
    <t>Wichita County</t>
  </si>
  <si>
    <t>Wilbarger Count</t>
  </si>
  <si>
    <t>Willacy County</t>
  </si>
  <si>
    <t>Williamson Coun</t>
  </si>
  <si>
    <t>Wilson County</t>
  </si>
  <si>
    <t>Winkler County</t>
  </si>
  <si>
    <t>Wise County</t>
  </si>
  <si>
    <t>Wood County</t>
  </si>
  <si>
    <t>Yoakum County</t>
  </si>
  <si>
    <t>Young County</t>
  </si>
  <si>
    <t>Zapata County</t>
  </si>
  <si>
    <t>Zavala County</t>
  </si>
  <si>
    <t>State/County</t>
  </si>
  <si>
    <t>Estimate July 2018</t>
  </si>
  <si>
    <t>Mumerical change</t>
  </si>
  <si>
    <t xml:space="preserve"> Percent change</t>
  </si>
  <si>
    <t>Table 1: Population Change from July 1, 2018 to July 1, 2019 for the State of Texas and its 254 Counties</t>
  </si>
  <si>
    <t>Estimate July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</si>
</sst>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9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Protection="1">
      <protection locked="0"/>
    </xf>
    <xf numFmtId="0" fontId="0" fillId="2" borderId="0" xfId="0" applyFill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0" fillId="0" borderId="1" xfId="0" applyBorder="1"/>
    <xf numFmtId="3" fontId="0" fillId="0" borderId="1" xfId="0" applyNumberFormat="1" applyBorder="1" applyAlignment="1" applyProtection="1">
      <alignment horizontal="right"/>
      <protection locked="0"/>
    </xf>
    <xf numFmtId="0" fontId="0" fillId="0" borderId="1" xfId="0" applyBorder="1" applyAlignment="1">
      <alignment wrapText="1"/>
    </xf>
    <xf numFmtId="3" fontId="0" fillId="0" borderId="1" xfId="0" applyNumberFormat="1" applyFont="1" applyBorder="1" applyAlignment="1" applyProtection="1">
      <alignment horizontal="right"/>
      <protection locked="0"/>
    </xf>
    <xf numFmtId="164" fontId="0" fillId="0" borderId="1" xfId="0" applyNumberFormat="1" applyFont="1" applyBorder="1" applyAlignment="1" applyProtection="1">
      <alignment horizontal="right"/>
      <protection locked="0"/>
    </xf>
    <xf numFmtId="164" fontId="0" fillId="0" borderId="1" xfId="0" applyNumberFormat="1" applyFont="1" applyBorder="1" applyAlignment="1" applyProtection="1">
      <alignment horizontal="right"/>
    </xf>
    <xf numFmtId="3" fontId="0" fillId="0" borderId="1" xfId="0" applyNumberFormat="1" applyFont="1" applyBorder="1" applyAlignment="1" applyProtection="1">
      <alignment horizontal="right"/>
    </xf>
    <xf numFmtId="0" fontId="0" fillId="0" borderId="1" xfId="0" applyBorder="1" applyAlignment="1">
      <alignment horizontal="left" vertical="center" wrapText="1"/>
    </xf>
    <xf numFmtId="0" fontId="2" fillId="2" borderId="2" xfId="0" applyFont="1" applyFill="1" applyBorder="1" applyAlignment="1" applyProtection="1">
      <alignment horizontal="left" vertical="center"/>
      <protection locked="0"/>
    </xf>
    <xf numFmtId="0" fontId="0" fillId="0" borderId="1" xfId="0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I261"/>
  <sheetViews>
    <sheetView tabSelected="1" workbookViewId="0">
      <pane ySplit="3" topLeftCell="A4" activePane="bottomLeft" state="frozen"/>
      <selection pane="bottomLeft" activeCell="E3" sqref="E3"/>
    </sheetView>
  </sheetViews>
  <sheetFormatPr defaultRowHeight="15" x14ac:dyDescent="0.25"/>
  <cols>
    <col min="1" max="1" width="26.5703125" style="1" customWidth="1"/>
    <col min="2" max="9" width="12.28515625" style="1" customWidth="1"/>
    <col min="10" max="16384" width="9.140625" style="1"/>
  </cols>
  <sheetData>
    <row r="1" spans="1:9" ht="2.25" customHeight="1" x14ac:dyDescent="0.25">
      <c r="A1" s="12" t="s">
        <v>1</v>
      </c>
      <c r="B1" s="12"/>
      <c r="C1" s="12"/>
      <c r="D1" s="12"/>
      <c r="E1" s="12"/>
      <c r="F1" s="12"/>
      <c r="G1" s="12"/>
      <c r="H1" s="12"/>
      <c r="I1" s="12"/>
    </row>
    <row r="2" spans="1:9" ht="27.75" customHeight="1" x14ac:dyDescent="0.25">
      <c r="A2" s="11" t="s">
        <v>260</v>
      </c>
      <c r="B2" s="11"/>
      <c r="C2" s="11"/>
      <c r="D2" s="11"/>
      <c r="E2" s="11"/>
      <c r="F2" s="3"/>
      <c r="G2" s="3"/>
      <c r="H2" s="3"/>
      <c r="I2" s="3"/>
    </row>
    <row r="3" spans="1:9" s="2" customFormat="1" ht="29.25" customHeight="1" x14ac:dyDescent="0.25">
      <c r="A3" s="4" t="s">
        <v>256</v>
      </c>
      <c r="B3" s="6" t="s">
        <v>257</v>
      </c>
      <c r="C3" s="6" t="s">
        <v>261</v>
      </c>
      <c r="D3" s="13" t="s">
        <v>258</v>
      </c>
      <c r="E3" s="13" t="s">
        <v>259</v>
      </c>
      <c r="F3" s="3"/>
      <c r="G3" s="3"/>
      <c r="H3" s="3"/>
      <c r="I3" s="3"/>
    </row>
    <row r="4" spans="1:9" s="3" customFormat="1" ht="15" customHeight="1" x14ac:dyDescent="0.25">
      <c r="A4" s="4" t="s">
        <v>0</v>
      </c>
      <c r="B4" s="7">
        <v>28628666</v>
      </c>
      <c r="C4" s="7">
        <v>28995881</v>
      </c>
      <c r="D4" s="7">
        <f>(C4-B4)</f>
        <v>367215</v>
      </c>
      <c r="E4" s="8">
        <f>(D4/B4)*100</f>
        <v>1.2826828885425539</v>
      </c>
      <c r="F4" s="1"/>
      <c r="G4" s="1"/>
      <c r="H4" s="1"/>
      <c r="I4" s="1"/>
    </row>
    <row r="5" spans="1:9" s="3" customFormat="1" x14ac:dyDescent="0.25">
      <c r="A5" s="4" t="s">
        <v>2</v>
      </c>
      <c r="B5" s="5">
        <v>57974</v>
      </c>
      <c r="C5" s="5">
        <v>57735</v>
      </c>
      <c r="D5" s="7">
        <f>(C5-B5)</f>
        <v>-239</v>
      </c>
      <c r="E5" s="9">
        <f t="shared" ref="E5:E68" si="0">(D5/B5)*100</f>
        <v>-0.41225376893090004</v>
      </c>
      <c r="F5" s="1"/>
      <c r="G5" s="1"/>
      <c r="H5" s="1"/>
      <c r="I5" s="1"/>
    </row>
    <row r="6" spans="1:9" s="3" customFormat="1" x14ac:dyDescent="0.25">
      <c r="A6" s="4" t="s">
        <v>3</v>
      </c>
      <c r="B6" s="5">
        <v>18011</v>
      </c>
      <c r="C6" s="5">
        <v>18705</v>
      </c>
      <c r="D6" s="10">
        <f t="shared" ref="D6:D68" si="1">(C6-B6)</f>
        <v>694</v>
      </c>
      <c r="E6" s="9">
        <f t="shared" si="0"/>
        <v>3.8532008217200597</v>
      </c>
      <c r="F6" s="1"/>
      <c r="G6" s="1"/>
      <c r="H6" s="1"/>
      <c r="I6" s="1"/>
    </row>
    <row r="7" spans="1:9" s="3" customFormat="1" ht="15" customHeight="1" x14ac:dyDescent="0.25">
      <c r="A7" s="4" t="s">
        <v>4</v>
      </c>
      <c r="B7" s="5">
        <v>86810</v>
      </c>
      <c r="C7" s="5">
        <v>86715</v>
      </c>
      <c r="D7" s="10">
        <f t="shared" si="1"/>
        <v>-95</v>
      </c>
      <c r="E7" s="9">
        <f t="shared" si="0"/>
        <v>-0.10943439695887569</v>
      </c>
      <c r="F7" s="1"/>
      <c r="G7" s="1"/>
      <c r="H7" s="1"/>
      <c r="I7" s="1"/>
    </row>
    <row r="8" spans="1:9" x14ac:dyDescent="0.25">
      <c r="A8" s="4" t="s">
        <v>5</v>
      </c>
      <c r="B8" s="5">
        <v>23446</v>
      </c>
      <c r="C8" s="5">
        <v>23510</v>
      </c>
      <c r="D8" s="10">
        <f t="shared" si="1"/>
        <v>64</v>
      </c>
      <c r="E8" s="9">
        <f t="shared" si="0"/>
        <v>0.27296767039153796</v>
      </c>
    </row>
    <row r="9" spans="1:9" x14ac:dyDescent="0.25">
      <c r="A9" s="4" t="s">
        <v>6</v>
      </c>
      <c r="B9" s="5">
        <v>8700</v>
      </c>
      <c r="C9" s="5">
        <v>8553</v>
      </c>
      <c r="D9" s="10">
        <f t="shared" si="1"/>
        <v>-147</v>
      </c>
      <c r="E9" s="9">
        <f t="shared" si="0"/>
        <v>-1.6896551724137929</v>
      </c>
    </row>
    <row r="10" spans="1:9" x14ac:dyDescent="0.25">
      <c r="A10" s="4" t="s">
        <v>7</v>
      </c>
      <c r="B10" s="5">
        <v>1879</v>
      </c>
      <c r="C10" s="5">
        <v>1887</v>
      </c>
      <c r="D10" s="10">
        <f t="shared" si="1"/>
        <v>8</v>
      </c>
      <c r="E10" s="9">
        <f t="shared" si="0"/>
        <v>0.42575838211814793</v>
      </c>
    </row>
    <row r="11" spans="1:9" x14ac:dyDescent="0.25">
      <c r="A11" s="4" t="s">
        <v>8</v>
      </c>
      <c r="B11" s="5">
        <v>50322</v>
      </c>
      <c r="C11" s="5">
        <v>51153</v>
      </c>
      <c r="D11" s="10">
        <f t="shared" si="1"/>
        <v>831</v>
      </c>
      <c r="E11" s="9">
        <f t="shared" si="0"/>
        <v>1.6513652080600929</v>
      </c>
    </row>
    <row r="12" spans="1:9" x14ac:dyDescent="0.25">
      <c r="A12" s="4" t="s">
        <v>9</v>
      </c>
      <c r="B12" s="5">
        <v>29965</v>
      </c>
      <c r="C12" s="5">
        <v>30032</v>
      </c>
      <c r="D12" s="10">
        <f t="shared" si="1"/>
        <v>67</v>
      </c>
      <c r="E12" s="9">
        <f t="shared" si="0"/>
        <v>0.22359419322542967</v>
      </c>
    </row>
    <row r="13" spans="1:9" x14ac:dyDescent="0.25">
      <c r="A13" s="4" t="s">
        <v>10</v>
      </c>
      <c r="B13" s="5">
        <v>7015</v>
      </c>
      <c r="C13" s="5">
        <v>7000</v>
      </c>
      <c r="D13" s="10">
        <f t="shared" si="1"/>
        <v>-15</v>
      </c>
      <c r="E13" s="9">
        <f t="shared" si="0"/>
        <v>-0.21382751247327159</v>
      </c>
    </row>
    <row r="14" spans="1:9" x14ac:dyDescent="0.25">
      <c r="A14" s="4" t="s">
        <v>11</v>
      </c>
      <c r="B14" s="5">
        <v>22792</v>
      </c>
      <c r="C14" s="5">
        <v>23112</v>
      </c>
      <c r="D14" s="10">
        <f t="shared" si="1"/>
        <v>320</v>
      </c>
      <c r="E14" s="9">
        <f t="shared" si="0"/>
        <v>1.4040014040014042</v>
      </c>
    </row>
    <row r="15" spans="1:9" x14ac:dyDescent="0.25">
      <c r="A15" s="4" t="s">
        <v>12</v>
      </c>
      <c r="B15" s="5">
        <v>86595</v>
      </c>
      <c r="C15" s="5">
        <v>88723</v>
      </c>
      <c r="D15" s="10">
        <f t="shared" si="1"/>
        <v>2128</v>
      </c>
      <c r="E15" s="9">
        <f t="shared" si="0"/>
        <v>2.457416709971707</v>
      </c>
    </row>
    <row r="16" spans="1:9" x14ac:dyDescent="0.25">
      <c r="A16" s="4" t="s">
        <v>13</v>
      </c>
      <c r="B16" s="5">
        <v>3573</v>
      </c>
      <c r="C16" s="5">
        <v>3509</v>
      </c>
      <c r="D16" s="10">
        <f t="shared" si="1"/>
        <v>-64</v>
      </c>
      <c r="E16" s="9">
        <f t="shared" si="0"/>
        <v>-1.7912118667786174</v>
      </c>
    </row>
    <row r="17" spans="1:5" x14ac:dyDescent="0.25">
      <c r="A17" s="4" t="s">
        <v>14</v>
      </c>
      <c r="B17" s="5">
        <v>32467</v>
      </c>
      <c r="C17" s="5">
        <v>32565</v>
      </c>
      <c r="D17" s="10">
        <f t="shared" si="1"/>
        <v>98</v>
      </c>
      <c r="E17" s="9">
        <f t="shared" si="0"/>
        <v>0.30184495025718422</v>
      </c>
    </row>
    <row r="18" spans="1:5" x14ac:dyDescent="0.25">
      <c r="A18" s="4" t="s">
        <v>15</v>
      </c>
      <c r="B18" s="5">
        <v>355397</v>
      </c>
      <c r="C18" s="5">
        <v>362924</v>
      </c>
      <c r="D18" s="10">
        <f t="shared" si="1"/>
        <v>7527</v>
      </c>
      <c r="E18" s="9">
        <f t="shared" si="0"/>
        <v>2.1179132069207114</v>
      </c>
    </row>
    <row r="19" spans="1:5" x14ac:dyDescent="0.25">
      <c r="A19" s="4" t="s">
        <v>16</v>
      </c>
      <c r="B19" s="5">
        <v>1981187</v>
      </c>
      <c r="C19" s="5">
        <v>2003554</v>
      </c>
      <c r="D19" s="10">
        <f t="shared" si="1"/>
        <v>22367</v>
      </c>
      <c r="E19" s="9">
        <f t="shared" si="0"/>
        <v>1.1289696530413333</v>
      </c>
    </row>
    <row r="20" spans="1:5" x14ac:dyDescent="0.25">
      <c r="A20" s="4" t="s">
        <v>17</v>
      </c>
      <c r="B20" s="5">
        <v>11648</v>
      </c>
      <c r="C20" s="5">
        <v>11931</v>
      </c>
      <c r="D20" s="10">
        <f t="shared" si="1"/>
        <v>283</v>
      </c>
      <c r="E20" s="9">
        <f t="shared" si="0"/>
        <v>2.4296016483516483</v>
      </c>
    </row>
    <row r="21" spans="1:5" x14ac:dyDescent="0.25">
      <c r="A21" s="4" t="s">
        <v>18</v>
      </c>
      <c r="B21" s="5">
        <v>647</v>
      </c>
      <c r="C21" s="5">
        <v>654</v>
      </c>
      <c r="D21" s="10">
        <f t="shared" si="1"/>
        <v>7</v>
      </c>
      <c r="E21" s="9">
        <f t="shared" si="0"/>
        <v>1.0819165378670788</v>
      </c>
    </row>
    <row r="22" spans="1:5" x14ac:dyDescent="0.25">
      <c r="A22" s="4" t="s">
        <v>19</v>
      </c>
      <c r="B22" s="5">
        <v>18629</v>
      </c>
      <c r="C22" s="5">
        <v>18685</v>
      </c>
      <c r="D22" s="10">
        <f t="shared" si="1"/>
        <v>56</v>
      </c>
      <c r="E22" s="9">
        <f t="shared" si="0"/>
        <v>0.300606581136937</v>
      </c>
    </row>
    <row r="23" spans="1:5" x14ac:dyDescent="0.25">
      <c r="A23" s="4" t="s">
        <v>20</v>
      </c>
      <c r="B23" s="5">
        <v>93688</v>
      </c>
      <c r="C23" s="5">
        <v>93245</v>
      </c>
      <c r="D23" s="10">
        <f t="shared" si="1"/>
        <v>-443</v>
      </c>
      <c r="E23" s="9">
        <f t="shared" si="0"/>
        <v>-0.47284604218256338</v>
      </c>
    </row>
    <row r="24" spans="1:5" x14ac:dyDescent="0.25">
      <c r="A24" s="4" t="s">
        <v>21</v>
      </c>
      <c r="B24" s="5">
        <v>368887</v>
      </c>
      <c r="C24" s="5">
        <v>374264</v>
      </c>
      <c r="D24" s="10">
        <f t="shared" si="1"/>
        <v>5377</v>
      </c>
      <c r="E24" s="9">
        <f t="shared" si="0"/>
        <v>1.4576279456852641</v>
      </c>
    </row>
    <row r="25" spans="1:5" x14ac:dyDescent="0.25">
      <c r="A25" s="4" t="s">
        <v>22</v>
      </c>
      <c r="B25" s="5">
        <v>225781</v>
      </c>
      <c r="C25" s="5">
        <v>229211</v>
      </c>
      <c r="D25" s="10">
        <f t="shared" si="1"/>
        <v>3430</v>
      </c>
      <c r="E25" s="9">
        <f t="shared" si="0"/>
        <v>1.5191712323003264</v>
      </c>
    </row>
    <row r="26" spans="1:5" x14ac:dyDescent="0.25">
      <c r="A26" s="4" t="s">
        <v>23</v>
      </c>
      <c r="B26" s="5">
        <v>9272</v>
      </c>
      <c r="C26" s="5">
        <v>9203</v>
      </c>
      <c r="D26" s="10">
        <f t="shared" si="1"/>
        <v>-69</v>
      </c>
      <c r="E26" s="9">
        <f t="shared" si="0"/>
        <v>-0.74417601380500431</v>
      </c>
    </row>
    <row r="27" spans="1:5" x14ac:dyDescent="0.25">
      <c r="A27" s="4" t="s">
        <v>24</v>
      </c>
      <c r="B27" s="5">
        <v>1512</v>
      </c>
      <c r="C27" s="5">
        <v>1546</v>
      </c>
      <c r="D27" s="10">
        <f t="shared" si="1"/>
        <v>34</v>
      </c>
      <c r="E27" s="9">
        <f t="shared" si="0"/>
        <v>2.2486772486772484</v>
      </c>
    </row>
    <row r="28" spans="1:5" x14ac:dyDescent="0.25">
      <c r="A28" s="4" t="s">
        <v>25</v>
      </c>
      <c r="B28" s="5">
        <v>7099</v>
      </c>
      <c r="C28" s="5">
        <v>7093</v>
      </c>
      <c r="D28" s="10">
        <f t="shared" si="1"/>
        <v>-6</v>
      </c>
      <c r="E28" s="9">
        <f t="shared" si="0"/>
        <v>-8.451894633046908E-2</v>
      </c>
    </row>
    <row r="29" spans="1:5" x14ac:dyDescent="0.25">
      <c r="A29" s="4" t="s">
        <v>26</v>
      </c>
      <c r="B29" s="5">
        <v>37820</v>
      </c>
      <c r="C29" s="5">
        <v>37864</v>
      </c>
      <c r="D29" s="10">
        <f t="shared" si="1"/>
        <v>44</v>
      </c>
      <c r="E29" s="9">
        <f t="shared" si="0"/>
        <v>0.11634056054997356</v>
      </c>
    </row>
    <row r="30" spans="1:5" x14ac:dyDescent="0.25">
      <c r="A30" s="4" t="s">
        <v>27</v>
      </c>
      <c r="B30" s="5">
        <v>18335</v>
      </c>
      <c r="C30" s="5">
        <v>18443</v>
      </c>
      <c r="D30" s="10">
        <f t="shared" si="1"/>
        <v>108</v>
      </c>
      <c r="E30" s="9">
        <f t="shared" si="0"/>
        <v>0.58903736023997821</v>
      </c>
    </row>
    <row r="31" spans="1:5" x14ac:dyDescent="0.25">
      <c r="A31" s="4" t="s">
        <v>28</v>
      </c>
      <c r="B31" s="5">
        <v>47344</v>
      </c>
      <c r="C31" s="5">
        <v>48155</v>
      </c>
      <c r="D31" s="10">
        <f t="shared" si="1"/>
        <v>811</v>
      </c>
      <c r="E31" s="9">
        <f t="shared" si="0"/>
        <v>1.7129942548158159</v>
      </c>
    </row>
    <row r="32" spans="1:5" x14ac:dyDescent="0.25">
      <c r="A32" s="4" t="s">
        <v>29</v>
      </c>
      <c r="B32" s="5">
        <v>43161</v>
      </c>
      <c r="C32" s="5">
        <v>43664</v>
      </c>
      <c r="D32" s="10">
        <f t="shared" si="1"/>
        <v>503</v>
      </c>
      <c r="E32" s="9">
        <f t="shared" si="0"/>
        <v>1.1654039526424318</v>
      </c>
    </row>
    <row r="33" spans="1:5" x14ac:dyDescent="0.25">
      <c r="A33" s="4" t="s">
        <v>30</v>
      </c>
      <c r="B33" s="5">
        <v>21504</v>
      </c>
      <c r="C33" s="5">
        <v>21290</v>
      </c>
      <c r="D33" s="10">
        <f t="shared" si="1"/>
        <v>-214</v>
      </c>
      <c r="E33" s="9">
        <f t="shared" si="0"/>
        <v>-0.99516369047619047</v>
      </c>
    </row>
    <row r="34" spans="1:5" x14ac:dyDescent="0.25">
      <c r="A34" s="4" t="s">
        <v>31</v>
      </c>
      <c r="B34" s="5">
        <v>13990</v>
      </c>
      <c r="C34" s="5">
        <v>13943</v>
      </c>
      <c r="D34" s="10">
        <f t="shared" si="1"/>
        <v>-47</v>
      </c>
      <c r="E34" s="9">
        <f t="shared" si="0"/>
        <v>-0.33595425303788423</v>
      </c>
    </row>
    <row r="35" spans="1:5" x14ac:dyDescent="0.25">
      <c r="A35" s="4" t="s">
        <v>32</v>
      </c>
      <c r="B35" s="5">
        <v>422139</v>
      </c>
      <c r="C35" s="5">
        <v>423163</v>
      </c>
      <c r="D35" s="10">
        <f t="shared" si="1"/>
        <v>1024</v>
      </c>
      <c r="E35" s="9">
        <f t="shared" si="0"/>
        <v>0.24257412842689255</v>
      </c>
    </row>
    <row r="36" spans="1:5" x14ac:dyDescent="0.25">
      <c r="A36" s="4" t="s">
        <v>33</v>
      </c>
      <c r="B36" s="5">
        <v>12983</v>
      </c>
      <c r="C36" s="5">
        <v>13094</v>
      </c>
      <c r="D36" s="10">
        <f t="shared" si="1"/>
        <v>111</v>
      </c>
      <c r="E36" s="9">
        <f t="shared" si="0"/>
        <v>0.85496418393283513</v>
      </c>
    </row>
    <row r="37" spans="1:5" x14ac:dyDescent="0.25">
      <c r="A37" s="4" t="s">
        <v>34</v>
      </c>
      <c r="B37" s="5">
        <v>6007</v>
      </c>
      <c r="C37" s="5">
        <v>5926</v>
      </c>
      <c r="D37" s="10">
        <f t="shared" si="1"/>
        <v>-81</v>
      </c>
      <c r="E37" s="9">
        <f t="shared" si="0"/>
        <v>-1.3484268353587481</v>
      </c>
    </row>
    <row r="38" spans="1:5" x14ac:dyDescent="0.25">
      <c r="A38" s="4" t="s">
        <v>35</v>
      </c>
      <c r="B38" s="5">
        <v>30106</v>
      </c>
      <c r="C38" s="5">
        <v>30026</v>
      </c>
      <c r="D38" s="10">
        <f t="shared" si="1"/>
        <v>-80</v>
      </c>
      <c r="E38" s="9">
        <f t="shared" si="0"/>
        <v>-0.2657277619079253</v>
      </c>
    </row>
    <row r="39" spans="1:5" x14ac:dyDescent="0.25">
      <c r="A39" s="4" t="s">
        <v>36</v>
      </c>
      <c r="B39" s="5">
        <v>7588</v>
      </c>
      <c r="C39" s="5">
        <v>7530</v>
      </c>
      <c r="D39" s="10">
        <f t="shared" si="1"/>
        <v>-58</v>
      </c>
      <c r="E39" s="9">
        <f t="shared" si="0"/>
        <v>-0.76436478650500794</v>
      </c>
    </row>
    <row r="40" spans="1:5" x14ac:dyDescent="0.25">
      <c r="A40" s="4" t="s">
        <v>37</v>
      </c>
      <c r="B40" s="5">
        <v>42227</v>
      </c>
      <c r="C40" s="5">
        <v>43837</v>
      </c>
      <c r="D40" s="10">
        <f t="shared" si="1"/>
        <v>1610</v>
      </c>
      <c r="E40" s="9">
        <f t="shared" si="0"/>
        <v>3.8127264546380277</v>
      </c>
    </row>
    <row r="41" spans="1:5" x14ac:dyDescent="0.25">
      <c r="A41" s="4" t="s">
        <v>38</v>
      </c>
      <c r="B41" s="5">
        <v>52381</v>
      </c>
      <c r="C41" s="5">
        <v>52646</v>
      </c>
      <c r="D41" s="10">
        <f t="shared" si="1"/>
        <v>265</v>
      </c>
      <c r="E41" s="9">
        <f t="shared" si="0"/>
        <v>0.50590863099215366</v>
      </c>
    </row>
    <row r="42" spans="1:5" x14ac:dyDescent="0.25">
      <c r="A42" s="4" t="s">
        <v>39</v>
      </c>
      <c r="B42" s="5">
        <v>7315</v>
      </c>
      <c r="C42" s="5">
        <v>7306</v>
      </c>
      <c r="D42" s="10">
        <f t="shared" si="1"/>
        <v>-9</v>
      </c>
      <c r="E42" s="9">
        <f t="shared" si="0"/>
        <v>-0.12303485987696514</v>
      </c>
    </row>
    <row r="43" spans="1:5" x14ac:dyDescent="0.25">
      <c r="A43" s="4" t="s">
        <v>40</v>
      </c>
      <c r="B43" s="5">
        <v>10448</v>
      </c>
      <c r="C43" s="5">
        <v>10471</v>
      </c>
      <c r="D43" s="10">
        <f t="shared" si="1"/>
        <v>23</v>
      </c>
      <c r="E43" s="9">
        <f t="shared" si="0"/>
        <v>0.22013782542113325</v>
      </c>
    </row>
    <row r="44" spans="1:5" x14ac:dyDescent="0.25">
      <c r="A44" s="4" t="s">
        <v>41</v>
      </c>
      <c r="B44" s="5">
        <v>2831</v>
      </c>
      <c r="C44" s="5">
        <v>2853</v>
      </c>
      <c r="D44" s="10">
        <f t="shared" si="1"/>
        <v>22</v>
      </c>
      <c r="E44" s="9">
        <f t="shared" si="0"/>
        <v>0.77711056163899683</v>
      </c>
    </row>
    <row r="45" spans="1:5" x14ac:dyDescent="0.25">
      <c r="A45" s="4" t="s">
        <v>42</v>
      </c>
      <c r="B45" s="5">
        <v>3355</v>
      </c>
      <c r="C45" s="5">
        <v>3387</v>
      </c>
      <c r="D45" s="10">
        <f t="shared" si="1"/>
        <v>32</v>
      </c>
      <c r="E45" s="9">
        <f t="shared" si="0"/>
        <v>0.95380029806259314</v>
      </c>
    </row>
    <row r="46" spans="1:5" x14ac:dyDescent="0.25">
      <c r="A46" s="4" t="s">
        <v>43</v>
      </c>
      <c r="B46" s="5">
        <v>8367</v>
      </c>
      <c r="C46" s="5">
        <v>8175</v>
      </c>
      <c r="D46" s="10">
        <f t="shared" si="1"/>
        <v>-192</v>
      </c>
      <c r="E46" s="9">
        <f t="shared" si="0"/>
        <v>-2.2947292936536394</v>
      </c>
    </row>
    <row r="47" spans="1:5" x14ac:dyDescent="0.25">
      <c r="A47" s="4" t="s">
        <v>44</v>
      </c>
      <c r="B47" s="5">
        <v>1004307</v>
      </c>
      <c r="C47" s="5">
        <v>1034730</v>
      </c>
      <c r="D47" s="10">
        <f t="shared" si="1"/>
        <v>30423</v>
      </c>
      <c r="E47" s="9">
        <f t="shared" si="0"/>
        <v>3.0292530072975694</v>
      </c>
    </row>
    <row r="48" spans="1:5" x14ac:dyDescent="0.25">
      <c r="A48" s="4" t="s">
        <v>45</v>
      </c>
      <c r="B48" s="5">
        <v>2942</v>
      </c>
      <c r="C48" s="5">
        <v>2920</v>
      </c>
      <c r="D48" s="10">
        <f t="shared" si="1"/>
        <v>-22</v>
      </c>
      <c r="E48" s="9">
        <f t="shared" si="0"/>
        <v>-0.74779061862678453</v>
      </c>
    </row>
    <row r="49" spans="1:5" x14ac:dyDescent="0.25">
      <c r="A49" s="4" t="s">
        <v>46</v>
      </c>
      <c r="B49" s="5">
        <v>21305</v>
      </c>
      <c r="C49" s="5">
        <v>21493</v>
      </c>
      <c r="D49" s="10">
        <f t="shared" si="1"/>
        <v>188</v>
      </c>
      <c r="E49" s="9">
        <f t="shared" si="0"/>
        <v>0.88242196667448947</v>
      </c>
    </row>
    <row r="50" spans="1:5" x14ac:dyDescent="0.25">
      <c r="A50" s="4" t="s">
        <v>47</v>
      </c>
      <c r="B50" s="5">
        <v>148141</v>
      </c>
      <c r="C50" s="5">
        <v>156209</v>
      </c>
      <c r="D50" s="10">
        <f t="shared" si="1"/>
        <v>8068</v>
      </c>
      <c r="E50" s="9">
        <f t="shared" si="0"/>
        <v>5.4461627773540071</v>
      </c>
    </row>
    <row r="51" spans="1:5" x14ac:dyDescent="0.25">
      <c r="A51" s="4" t="s">
        <v>48</v>
      </c>
      <c r="B51" s="5">
        <v>13540</v>
      </c>
      <c r="C51" s="5">
        <v>13635</v>
      </c>
      <c r="D51" s="10">
        <f t="shared" si="1"/>
        <v>95</v>
      </c>
      <c r="E51" s="9">
        <f t="shared" si="0"/>
        <v>0.7016248153618907</v>
      </c>
    </row>
    <row r="52" spans="1:5" x14ac:dyDescent="0.25">
      <c r="A52" s="4" t="s">
        <v>49</v>
      </c>
      <c r="B52" s="5">
        <v>2683</v>
      </c>
      <c r="C52" s="5">
        <v>2726</v>
      </c>
      <c r="D52" s="10">
        <f t="shared" si="1"/>
        <v>43</v>
      </c>
      <c r="E52" s="9">
        <f t="shared" si="0"/>
        <v>1.6026835631755498</v>
      </c>
    </row>
    <row r="53" spans="1:5" x14ac:dyDescent="0.25">
      <c r="A53" s="4" t="s">
        <v>50</v>
      </c>
      <c r="B53" s="5">
        <v>40504</v>
      </c>
      <c r="C53" s="5">
        <v>41257</v>
      </c>
      <c r="D53" s="10">
        <f t="shared" si="1"/>
        <v>753</v>
      </c>
      <c r="E53" s="9">
        <f t="shared" si="0"/>
        <v>1.8590756468496938</v>
      </c>
    </row>
    <row r="54" spans="1:5" x14ac:dyDescent="0.25">
      <c r="A54" s="4" t="s">
        <v>51</v>
      </c>
      <c r="B54" s="5">
        <v>74741</v>
      </c>
      <c r="C54" s="5">
        <v>75951</v>
      </c>
      <c r="D54" s="10">
        <f t="shared" si="1"/>
        <v>1210</v>
      </c>
      <c r="E54" s="9">
        <f t="shared" si="0"/>
        <v>1.6189240176074711</v>
      </c>
    </row>
    <row r="55" spans="1:5" x14ac:dyDescent="0.25">
      <c r="A55" s="4" t="s">
        <v>52</v>
      </c>
      <c r="B55" s="5">
        <v>1382</v>
      </c>
      <c r="C55" s="5">
        <v>1398</v>
      </c>
      <c r="D55" s="10">
        <f t="shared" si="1"/>
        <v>16</v>
      </c>
      <c r="E55" s="9">
        <f t="shared" si="0"/>
        <v>1.1577424023154848</v>
      </c>
    </row>
    <row r="56" spans="1:5" x14ac:dyDescent="0.25">
      <c r="A56" s="4" t="s">
        <v>53</v>
      </c>
      <c r="B56" s="5">
        <v>4755</v>
      </c>
      <c r="C56" s="5">
        <v>4797</v>
      </c>
      <c r="D56" s="10">
        <f t="shared" si="1"/>
        <v>42</v>
      </c>
      <c r="E56" s="9">
        <f t="shared" si="0"/>
        <v>0.88328075709779175</v>
      </c>
    </row>
    <row r="57" spans="1:5" x14ac:dyDescent="0.25">
      <c r="A57" s="4" t="s">
        <v>54</v>
      </c>
      <c r="B57" s="5">
        <v>3439</v>
      </c>
      <c r="C57" s="5">
        <v>3464</v>
      </c>
      <c r="D57" s="10">
        <f t="shared" si="1"/>
        <v>25</v>
      </c>
      <c r="E57" s="9">
        <f t="shared" si="0"/>
        <v>0.72695551032276817</v>
      </c>
    </row>
    <row r="58" spans="1:5" x14ac:dyDescent="0.25">
      <c r="A58" s="4" t="s">
        <v>55</v>
      </c>
      <c r="B58" s="5">
        <v>5764</v>
      </c>
      <c r="C58" s="5">
        <v>5737</v>
      </c>
      <c r="D58" s="10">
        <f t="shared" si="1"/>
        <v>-27</v>
      </c>
      <c r="E58" s="9">
        <f t="shared" si="0"/>
        <v>-0.46842470506592637</v>
      </c>
    </row>
    <row r="59" spans="1:5" x14ac:dyDescent="0.25">
      <c r="A59" s="4" t="s">
        <v>56</v>
      </c>
      <c r="B59" s="5">
        <v>2194</v>
      </c>
      <c r="C59" s="5">
        <v>2171</v>
      </c>
      <c r="D59" s="10">
        <f t="shared" si="1"/>
        <v>-23</v>
      </c>
      <c r="E59" s="9">
        <f t="shared" si="0"/>
        <v>-1.048313582497721</v>
      </c>
    </row>
    <row r="60" spans="1:5" x14ac:dyDescent="0.25">
      <c r="A60" s="4" t="s">
        <v>57</v>
      </c>
      <c r="B60" s="5">
        <v>7303</v>
      </c>
      <c r="C60" s="5">
        <v>7287</v>
      </c>
      <c r="D60" s="10">
        <f t="shared" si="1"/>
        <v>-16</v>
      </c>
      <c r="E60" s="9">
        <f t="shared" si="0"/>
        <v>-0.21908804600848963</v>
      </c>
    </row>
    <row r="61" spans="1:5" x14ac:dyDescent="0.25">
      <c r="A61" s="4" t="s">
        <v>58</v>
      </c>
      <c r="B61" s="5">
        <v>2629350</v>
      </c>
      <c r="C61" s="5">
        <v>2635516</v>
      </c>
      <c r="D61" s="10">
        <f t="shared" si="1"/>
        <v>6166</v>
      </c>
      <c r="E61" s="9">
        <f t="shared" si="0"/>
        <v>0.23450662711316486</v>
      </c>
    </row>
    <row r="62" spans="1:5" x14ac:dyDescent="0.25">
      <c r="A62" s="4" t="s">
        <v>59</v>
      </c>
      <c r="B62" s="5">
        <v>12605</v>
      </c>
      <c r="C62" s="5">
        <v>12728</v>
      </c>
      <c r="D62" s="10">
        <f t="shared" si="1"/>
        <v>123</v>
      </c>
      <c r="E62" s="9">
        <f t="shared" si="0"/>
        <v>0.97580325267750889</v>
      </c>
    </row>
    <row r="63" spans="1:5" x14ac:dyDescent="0.25">
      <c r="A63" s="4" t="s">
        <v>60</v>
      </c>
      <c r="B63" s="5">
        <v>18711</v>
      </c>
      <c r="C63" s="5">
        <v>18546</v>
      </c>
      <c r="D63" s="10">
        <f t="shared" si="1"/>
        <v>-165</v>
      </c>
      <c r="E63" s="9">
        <f t="shared" si="0"/>
        <v>-0.88183421516754845</v>
      </c>
    </row>
    <row r="64" spans="1:5" x14ac:dyDescent="0.25">
      <c r="A64" s="4" t="s">
        <v>61</v>
      </c>
      <c r="B64" s="5">
        <v>5332</v>
      </c>
      <c r="C64" s="5">
        <v>5331</v>
      </c>
      <c r="D64" s="10">
        <f t="shared" si="1"/>
        <v>-1</v>
      </c>
      <c r="E64" s="9">
        <f t="shared" si="0"/>
        <v>-1.8754688672168042E-2</v>
      </c>
    </row>
    <row r="65" spans="1:5" x14ac:dyDescent="0.25">
      <c r="A65" s="4" t="s">
        <v>62</v>
      </c>
      <c r="B65" s="5">
        <v>858741</v>
      </c>
      <c r="C65" s="5">
        <v>887207</v>
      </c>
      <c r="D65" s="10">
        <f t="shared" si="1"/>
        <v>28466</v>
      </c>
      <c r="E65" s="9">
        <f t="shared" si="0"/>
        <v>3.3148527903058085</v>
      </c>
    </row>
    <row r="66" spans="1:5" x14ac:dyDescent="0.25">
      <c r="A66" s="4" t="s">
        <v>63</v>
      </c>
      <c r="B66" s="5">
        <v>20106</v>
      </c>
      <c r="C66" s="5">
        <v>20160</v>
      </c>
      <c r="D66" s="10">
        <f t="shared" si="1"/>
        <v>54</v>
      </c>
      <c r="E66" s="9">
        <f t="shared" si="0"/>
        <v>0.26857654431512984</v>
      </c>
    </row>
    <row r="67" spans="1:5" x14ac:dyDescent="0.25">
      <c r="A67" s="4" t="s">
        <v>64</v>
      </c>
      <c r="B67" s="5">
        <v>2218</v>
      </c>
      <c r="C67" s="5">
        <v>2211</v>
      </c>
      <c r="D67" s="10">
        <f t="shared" si="1"/>
        <v>-7</v>
      </c>
      <c r="E67" s="9">
        <f t="shared" si="0"/>
        <v>-0.31559963931469792</v>
      </c>
    </row>
    <row r="68" spans="1:5" x14ac:dyDescent="0.25">
      <c r="A68" s="4" t="s">
        <v>65</v>
      </c>
      <c r="B68" s="5">
        <v>10195</v>
      </c>
      <c r="C68" s="5">
        <v>10124</v>
      </c>
      <c r="D68" s="10">
        <f t="shared" si="1"/>
        <v>-71</v>
      </c>
      <c r="E68" s="9">
        <f t="shared" si="0"/>
        <v>-0.69641981363413441</v>
      </c>
    </row>
    <row r="69" spans="1:5" x14ac:dyDescent="0.25">
      <c r="A69" s="4" t="s">
        <v>66</v>
      </c>
      <c r="B69" s="5">
        <v>3315</v>
      </c>
      <c r="C69" s="5">
        <v>3278</v>
      </c>
      <c r="D69" s="10">
        <f t="shared" ref="D69:D132" si="2">(C69-B69)</f>
        <v>-37</v>
      </c>
      <c r="E69" s="9">
        <f t="shared" ref="E69:E132" si="3">(D69/B69)*100</f>
        <v>-1.1161387631975868</v>
      </c>
    </row>
    <row r="70" spans="1:5" x14ac:dyDescent="0.25">
      <c r="A70" s="4" t="s">
        <v>67</v>
      </c>
      <c r="B70" s="5">
        <v>11147</v>
      </c>
      <c r="C70" s="5">
        <v>11157</v>
      </c>
      <c r="D70" s="10">
        <f t="shared" si="2"/>
        <v>10</v>
      </c>
      <c r="E70" s="9">
        <f t="shared" si="3"/>
        <v>8.9710235937920518E-2</v>
      </c>
    </row>
    <row r="71" spans="1:5" x14ac:dyDescent="0.25">
      <c r="A71" s="4" t="s">
        <v>68</v>
      </c>
      <c r="B71" s="5">
        <v>18319</v>
      </c>
      <c r="C71" s="5">
        <v>18360</v>
      </c>
      <c r="D71" s="10">
        <f t="shared" si="2"/>
        <v>41</v>
      </c>
      <c r="E71" s="9">
        <f t="shared" si="3"/>
        <v>0.22381134341394179</v>
      </c>
    </row>
    <row r="72" spans="1:5" x14ac:dyDescent="0.25">
      <c r="A72" s="4" t="s">
        <v>69</v>
      </c>
      <c r="B72" s="5">
        <v>161960</v>
      </c>
      <c r="C72" s="5">
        <v>166223</v>
      </c>
      <c r="D72" s="10">
        <f t="shared" si="2"/>
        <v>4263</v>
      </c>
      <c r="E72" s="9">
        <f t="shared" si="3"/>
        <v>2.6321313904667818</v>
      </c>
    </row>
    <row r="73" spans="1:5" x14ac:dyDescent="0.25">
      <c r="A73" s="4" t="s">
        <v>70</v>
      </c>
      <c r="B73" s="5">
        <v>1908</v>
      </c>
      <c r="C73" s="5">
        <v>1932</v>
      </c>
      <c r="D73" s="10">
        <f t="shared" si="2"/>
        <v>24</v>
      </c>
      <c r="E73" s="9">
        <f t="shared" si="3"/>
        <v>1.257861635220126</v>
      </c>
    </row>
    <row r="74" spans="1:5" x14ac:dyDescent="0.25">
      <c r="A74" s="4" t="s">
        <v>71</v>
      </c>
      <c r="B74" s="5">
        <v>179006</v>
      </c>
      <c r="C74" s="5">
        <v>184826</v>
      </c>
      <c r="D74" s="10">
        <f t="shared" si="2"/>
        <v>5820</v>
      </c>
      <c r="E74" s="9">
        <f t="shared" si="3"/>
        <v>3.2512876663352062</v>
      </c>
    </row>
    <row r="75" spans="1:5" x14ac:dyDescent="0.25">
      <c r="A75" s="4" t="s">
        <v>72</v>
      </c>
      <c r="B75" s="5">
        <v>836825</v>
      </c>
      <c r="C75" s="5">
        <v>839238</v>
      </c>
      <c r="D75" s="10">
        <f t="shared" si="2"/>
        <v>2413</v>
      </c>
      <c r="E75" s="9">
        <f t="shared" si="3"/>
        <v>0.28835180593314014</v>
      </c>
    </row>
    <row r="76" spans="1:5" x14ac:dyDescent="0.25">
      <c r="A76" s="4" t="s">
        <v>73</v>
      </c>
      <c r="B76" s="5">
        <v>42223</v>
      </c>
      <c r="C76" s="5">
        <v>42698</v>
      </c>
      <c r="D76" s="10">
        <f t="shared" si="2"/>
        <v>475</v>
      </c>
      <c r="E76" s="9">
        <f t="shared" si="3"/>
        <v>1.1249792766975346</v>
      </c>
    </row>
    <row r="77" spans="1:5" x14ac:dyDescent="0.25">
      <c r="A77" s="4" t="s">
        <v>74</v>
      </c>
      <c r="B77" s="5">
        <v>17231</v>
      </c>
      <c r="C77" s="5">
        <v>17297</v>
      </c>
      <c r="D77" s="10">
        <f t="shared" si="2"/>
        <v>66</v>
      </c>
      <c r="E77" s="9">
        <f t="shared" si="3"/>
        <v>0.38303058441181592</v>
      </c>
    </row>
    <row r="78" spans="1:5" x14ac:dyDescent="0.25">
      <c r="A78" s="4" t="s">
        <v>75</v>
      </c>
      <c r="B78" s="5">
        <v>35185</v>
      </c>
      <c r="C78" s="5">
        <v>35514</v>
      </c>
      <c r="D78" s="10">
        <f t="shared" si="2"/>
        <v>329</v>
      </c>
      <c r="E78" s="9">
        <f t="shared" si="3"/>
        <v>0.93505755293448911</v>
      </c>
    </row>
    <row r="79" spans="1:5" x14ac:dyDescent="0.25">
      <c r="A79" s="4" t="s">
        <v>76</v>
      </c>
      <c r="B79" s="5">
        <v>25278</v>
      </c>
      <c r="C79" s="5">
        <v>25346</v>
      </c>
      <c r="D79" s="10">
        <f t="shared" si="2"/>
        <v>68</v>
      </c>
      <c r="E79" s="9">
        <f t="shared" si="3"/>
        <v>0.26900862410000792</v>
      </c>
    </row>
    <row r="80" spans="1:5" x14ac:dyDescent="0.25">
      <c r="A80" s="4" t="s">
        <v>77</v>
      </c>
      <c r="B80" s="5">
        <v>3821</v>
      </c>
      <c r="C80" s="5">
        <v>3830</v>
      </c>
      <c r="D80" s="10">
        <f t="shared" si="2"/>
        <v>9</v>
      </c>
      <c r="E80" s="9">
        <f t="shared" si="3"/>
        <v>0.23554043444124576</v>
      </c>
    </row>
    <row r="81" spans="1:5" x14ac:dyDescent="0.25">
      <c r="A81" s="4" t="s">
        <v>78</v>
      </c>
      <c r="B81" s="5">
        <v>5783</v>
      </c>
      <c r="C81" s="5">
        <v>5712</v>
      </c>
      <c r="D81" s="10">
        <f t="shared" si="2"/>
        <v>-71</v>
      </c>
      <c r="E81" s="9">
        <f t="shared" si="3"/>
        <v>-1.2277364689607471</v>
      </c>
    </row>
    <row r="82" spans="1:5" x14ac:dyDescent="0.25">
      <c r="A82" s="4" t="s">
        <v>79</v>
      </c>
      <c r="B82" s="5">
        <v>1191</v>
      </c>
      <c r="C82" s="5">
        <v>1155</v>
      </c>
      <c r="D82" s="10">
        <f t="shared" si="2"/>
        <v>-36</v>
      </c>
      <c r="E82" s="9">
        <f t="shared" si="3"/>
        <v>-3.0226700251889169</v>
      </c>
    </row>
    <row r="83" spans="1:5" x14ac:dyDescent="0.25">
      <c r="A83" s="4" t="s">
        <v>80</v>
      </c>
      <c r="B83" s="5">
        <v>788081</v>
      </c>
      <c r="C83" s="5">
        <v>811688</v>
      </c>
      <c r="D83" s="10">
        <f t="shared" si="2"/>
        <v>23607</v>
      </c>
      <c r="E83" s="9">
        <f t="shared" si="3"/>
        <v>2.9955042692312084</v>
      </c>
    </row>
    <row r="84" spans="1:5" x14ac:dyDescent="0.25">
      <c r="A84" s="4" t="s">
        <v>81</v>
      </c>
      <c r="B84" s="5">
        <v>10778</v>
      </c>
      <c r="C84" s="5">
        <v>10725</v>
      </c>
      <c r="D84" s="10">
        <f t="shared" si="2"/>
        <v>-53</v>
      </c>
      <c r="E84" s="9">
        <f t="shared" si="3"/>
        <v>-0.49174243830024122</v>
      </c>
    </row>
    <row r="85" spans="1:5" x14ac:dyDescent="0.25">
      <c r="A85" s="4" t="s">
        <v>82</v>
      </c>
      <c r="B85" s="5">
        <v>19789</v>
      </c>
      <c r="C85" s="5">
        <v>19717</v>
      </c>
      <c r="D85" s="10">
        <f t="shared" si="2"/>
        <v>-72</v>
      </c>
      <c r="E85" s="9">
        <f t="shared" si="3"/>
        <v>-0.36383849613421598</v>
      </c>
    </row>
    <row r="86" spans="1:5" x14ac:dyDescent="0.25">
      <c r="A86" s="4" t="s">
        <v>83</v>
      </c>
      <c r="B86" s="5">
        <v>20211</v>
      </c>
      <c r="C86" s="5">
        <v>20306</v>
      </c>
      <c r="D86" s="10">
        <f t="shared" si="2"/>
        <v>95</v>
      </c>
      <c r="E86" s="9">
        <f t="shared" si="3"/>
        <v>0.47004106674583146</v>
      </c>
    </row>
    <row r="87" spans="1:5" x14ac:dyDescent="0.25">
      <c r="A87" s="4" t="s">
        <v>84</v>
      </c>
      <c r="B87" s="5">
        <v>20820</v>
      </c>
      <c r="C87" s="5">
        <v>21492</v>
      </c>
      <c r="D87" s="10">
        <f t="shared" si="2"/>
        <v>672</v>
      </c>
      <c r="E87" s="9">
        <f t="shared" si="3"/>
        <v>3.227665706051873</v>
      </c>
    </row>
    <row r="88" spans="1:5" x14ac:dyDescent="0.25">
      <c r="A88" s="4" t="s">
        <v>85</v>
      </c>
      <c r="B88" s="5">
        <v>337858</v>
      </c>
      <c r="C88" s="5">
        <v>342139</v>
      </c>
      <c r="D88" s="10">
        <f t="shared" si="2"/>
        <v>4281</v>
      </c>
      <c r="E88" s="9">
        <f t="shared" si="3"/>
        <v>1.2671003794493545</v>
      </c>
    </row>
    <row r="89" spans="1:5" x14ac:dyDescent="0.25">
      <c r="A89" s="4" t="s">
        <v>86</v>
      </c>
      <c r="B89" s="5">
        <v>6243</v>
      </c>
      <c r="C89" s="5">
        <v>6229</v>
      </c>
      <c r="D89" s="10">
        <f t="shared" si="2"/>
        <v>-14</v>
      </c>
      <c r="E89" s="9">
        <f t="shared" si="3"/>
        <v>-0.22425116130065673</v>
      </c>
    </row>
    <row r="90" spans="1:5" x14ac:dyDescent="0.25">
      <c r="A90" s="4" t="s">
        <v>87</v>
      </c>
      <c r="B90" s="5">
        <v>26702</v>
      </c>
      <c r="C90" s="5">
        <v>26988</v>
      </c>
      <c r="D90" s="10">
        <f t="shared" si="2"/>
        <v>286</v>
      </c>
      <c r="E90" s="9">
        <f t="shared" si="3"/>
        <v>1.071080817916261</v>
      </c>
    </row>
    <row r="91" spans="1:5" x14ac:dyDescent="0.25">
      <c r="A91" s="4" t="s">
        <v>88</v>
      </c>
      <c r="B91" s="5">
        <v>1391</v>
      </c>
      <c r="C91" s="5">
        <v>1409</v>
      </c>
      <c r="D91" s="10">
        <f t="shared" si="2"/>
        <v>18</v>
      </c>
      <c r="E91" s="9">
        <f t="shared" si="3"/>
        <v>1.2940330697340043</v>
      </c>
    </row>
    <row r="92" spans="1:5" x14ac:dyDescent="0.25">
      <c r="A92" s="4" t="s">
        <v>89</v>
      </c>
      <c r="B92" s="5">
        <v>7588</v>
      </c>
      <c r="C92" s="5">
        <v>7658</v>
      </c>
      <c r="D92" s="10">
        <f t="shared" si="2"/>
        <v>70</v>
      </c>
      <c r="E92" s="9">
        <f t="shared" si="3"/>
        <v>0.92250922509225086</v>
      </c>
    </row>
    <row r="93" spans="1:5" x14ac:dyDescent="0.25">
      <c r="A93" s="4" t="s">
        <v>90</v>
      </c>
      <c r="B93" s="5">
        <v>20781</v>
      </c>
      <c r="C93" s="5">
        <v>20837</v>
      </c>
      <c r="D93" s="10">
        <f t="shared" si="2"/>
        <v>56</v>
      </c>
      <c r="E93" s="9">
        <f t="shared" si="3"/>
        <v>0.26947692603820794</v>
      </c>
    </row>
    <row r="94" spans="1:5" x14ac:dyDescent="0.25">
      <c r="A94" s="4" t="s">
        <v>91</v>
      </c>
      <c r="B94" s="5">
        <v>22051</v>
      </c>
      <c r="C94" s="5">
        <v>21886</v>
      </c>
      <c r="D94" s="10">
        <f t="shared" si="2"/>
        <v>-165</v>
      </c>
      <c r="E94" s="9">
        <f t="shared" si="3"/>
        <v>-0.74826538478980542</v>
      </c>
    </row>
    <row r="95" spans="1:5" x14ac:dyDescent="0.25">
      <c r="A95" s="4" t="s">
        <v>92</v>
      </c>
      <c r="B95" s="5">
        <v>133787</v>
      </c>
      <c r="C95" s="5">
        <v>136212</v>
      </c>
      <c r="D95" s="10">
        <f t="shared" si="2"/>
        <v>2425</v>
      </c>
      <c r="E95" s="9">
        <f t="shared" si="3"/>
        <v>1.8125826874061008</v>
      </c>
    </row>
    <row r="96" spans="1:5" x14ac:dyDescent="0.25">
      <c r="A96" s="4" t="s">
        <v>93</v>
      </c>
      <c r="B96" s="5">
        <v>123251</v>
      </c>
      <c r="C96" s="5">
        <v>123945</v>
      </c>
      <c r="D96" s="10">
        <f t="shared" si="2"/>
        <v>694</v>
      </c>
      <c r="E96" s="9">
        <f t="shared" si="3"/>
        <v>0.56307859571119101</v>
      </c>
    </row>
    <row r="97" spans="1:5" x14ac:dyDescent="0.25">
      <c r="A97" s="4" t="s">
        <v>94</v>
      </c>
      <c r="B97" s="5">
        <v>28291</v>
      </c>
      <c r="C97" s="5">
        <v>28880</v>
      </c>
      <c r="D97" s="10">
        <f t="shared" si="2"/>
        <v>589</v>
      </c>
      <c r="E97" s="9">
        <f t="shared" si="3"/>
        <v>2.0819341840161183</v>
      </c>
    </row>
    <row r="98" spans="1:5" x14ac:dyDescent="0.25">
      <c r="A98" s="4" t="s">
        <v>95</v>
      </c>
      <c r="B98" s="5">
        <v>163276</v>
      </c>
      <c r="C98" s="5">
        <v>166847</v>
      </c>
      <c r="D98" s="10">
        <f t="shared" si="2"/>
        <v>3571</v>
      </c>
      <c r="E98" s="9">
        <f t="shared" si="3"/>
        <v>2.1870942453269313</v>
      </c>
    </row>
    <row r="99" spans="1:5" x14ac:dyDescent="0.25">
      <c r="A99" s="4" t="s">
        <v>96</v>
      </c>
      <c r="B99" s="5">
        <v>33631</v>
      </c>
      <c r="C99" s="5">
        <v>33406</v>
      </c>
      <c r="D99" s="10">
        <f t="shared" si="2"/>
        <v>-225</v>
      </c>
      <c r="E99" s="9">
        <f t="shared" si="3"/>
        <v>-0.66902560137967948</v>
      </c>
    </row>
    <row r="100" spans="1:5" x14ac:dyDescent="0.25">
      <c r="A100" s="4" t="s">
        <v>97</v>
      </c>
      <c r="B100" s="5">
        <v>3025</v>
      </c>
      <c r="C100" s="5">
        <v>2964</v>
      </c>
      <c r="D100" s="10">
        <f t="shared" si="2"/>
        <v>-61</v>
      </c>
      <c r="E100" s="9">
        <f t="shared" si="3"/>
        <v>-2.0165289256198347</v>
      </c>
    </row>
    <row r="101" spans="1:5" x14ac:dyDescent="0.25">
      <c r="A101" s="4" t="s">
        <v>98</v>
      </c>
      <c r="B101" s="5">
        <v>8477</v>
      </c>
      <c r="C101" s="5">
        <v>8461</v>
      </c>
      <c r="D101" s="10">
        <f t="shared" si="2"/>
        <v>-16</v>
      </c>
      <c r="E101" s="9">
        <f t="shared" si="3"/>
        <v>-0.18874601863866936</v>
      </c>
    </row>
    <row r="102" spans="1:5" x14ac:dyDescent="0.25">
      <c r="A102" s="4" t="s">
        <v>99</v>
      </c>
      <c r="B102" s="5">
        <v>5470</v>
      </c>
      <c r="C102" s="5">
        <v>5399</v>
      </c>
      <c r="D102" s="10">
        <f t="shared" si="2"/>
        <v>-71</v>
      </c>
      <c r="E102" s="9">
        <f t="shared" si="3"/>
        <v>-1.2979890310786106</v>
      </c>
    </row>
    <row r="103" spans="1:5" x14ac:dyDescent="0.25">
      <c r="A103" s="4" t="s">
        <v>100</v>
      </c>
      <c r="B103" s="5">
        <v>3929</v>
      </c>
      <c r="C103" s="5">
        <v>3933</v>
      </c>
      <c r="D103" s="10">
        <f t="shared" si="2"/>
        <v>4</v>
      </c>
      <c r="E103" s="9">
        <f t="shared" si="3"/>
        <v>0.10180707559175363</v>
      </c>
    </row>
    <row r="104" spans="1:5" x14ac:dyDescent="0.25">
      <c r="A104" s="4" t="s">
        <v>101</v>
      </c>
      <c r="B104" s="5">
        <v>57107</v>
      </c>
      <c r="C104" s="5">
        <v>57602</v>
      </c>
      <c r="D104" s="10">
        <f t="shared" si="2"/>
        <v>495</v>
      </c>
      <c r="E104" s="9">
        <f t="shared" si="3"/>
        <v>0.8667939131805209</v>
      </c>
    </row>
    <row r="105" spans="1:5" x14ac:dyDescent="0.25">
      <c r="A105" s="4" t="s">
        <v>102</v>
      </c>
      <c r="B105" s="5">
        <v>4680045</v>
      </c>
      <c r="C105" s="5">
        <v>4713325</v>
      </c>
      <c r="D105" s="10">
        <f t="shared" si="2"/>
        <v>33280</v>
      </c>
      <c r="E105" s="9">
        <f t="shared" si="3"/>
        <v>0.71110427357001904</v>
      </c>
    </row>
    <row r="106" spans="1:5" x14ac:dyDescent="0.25">
      <c r="A106" s="4" t="s">
        <v>103</v>
      </c>
      <c r="B106" s="5">
        <v>66584</v>
      </c>
      <c r="C106" s="5">
        <v>66553</v>
      </c>
      <c r="D106" s="10">
        <f t="shared" si="2"/>
        <v>-31</v>
      </c>
      <c r="E106" s="9">
        <f t="shared" si="3"/>
        <v>-4.655773158716809E-2</v>
      </c>
    </row>
    <row r="107" spans="1:5" x14ac:dyDescent="0.25">
      <c r="A107" s="4" t="s">
        <v>104</v>
      </c>
      <c r="B107" s="5">
        <v>5611</v>
      </c>
      <c r="C107" s="5">
        <v>5576</v>
      </c>
      <c r="D107" s="10">
        <f t="shared" si="2"/>
        <v>-35</v>
      </c>
      <c r="E107" s="9">
        <f t="shared" si="3"/>
        <v>-0.62377472821243984</v>
      </c>
    </row>
    <row r="108" spans="1:5" x14ac:dyDescent="0.25">
      <c r="A108" s="4" t="s">
        <v>105</v>
      </c>
      <c r="B108" s="5">
        <v>5699</v>
      </c>
      <c r="C108" s="5">
        <v>5658</v>
      </c>
      <c r="D108" s="10">
        <f t="shared" si="2"/>
        <v>-41</v>
      </c>
      <c r="E108" s="9">
        <f t="shared" si="3"/>
        <v>-0.71942446043165476</v>
      </c>
    </row>
    <row r="109" spans="1:5" x14ac:dyDescent="0.25">
      <c r="A109" s="4" t="s">
        <v>106</v>
      </c>
      <c r="B109" s="5">
        <v>222706</v>
      </c>
      <c r="C109" s="5">
        <v>230191</v>
      </c>
      <c r="D109" s="10">
        <f t="shared" si="2"/>
        <v>7485</v>
      </c>
      <c r="E109" s="9">
        <f t="shared" si="3"/>
        <v>3.3609332483184109</v>
      </c>
    </row>
    <row r="110" spans="1:5" x14ac:dyDescent="0.25">
      <c r="A110" s="4" t="s">
        <v>107</v>
      </c>
      <c r="B110" s="5">
        <v>3845</v>
      </c>
      <c r="C110" s="5">
        <v>3819</v>
      </c>
      <c r="D110" s="10">
        <f t="shared" si="2"/>
        <v>-26</v>
      </c>
      <c r="E110" s="9">
        <f t="shared" si="3"/>
        <v>-0.67620286085825743</v>
      </c>
    </row>
    <row r="111" spans="1:5" x14ac:dyDescent="0.25">
      <c r="A111" s="4" t="s">
        <v>108</v>
      </c>
      <c r="B111" s="5">
        <v>82103</v>
      </c>
      <c r="C111" s="5">
        <v>82737</v>
      </c>
      <c r="D111" s="10">
        <f t="shared" si="2"/>
        <v>634</v>
      </c>
      <c r="E111" s="9">
        <f t="shared" si="3"/>
        <v>0.77220077220077221</v>
      </c>
    </row>
    <row r="112" spans="1:5" x14ac:dyDescent="0.25">
      <c r="A112" s="4" t="s">
        <v>109</v>
      </c>
      <c r="B112" s="5">
        <v>862298</v>
      </c>
      <c r="C112" s="5">
        <v>868707</v>
      </c>
      <c r="D112" s="10">
        <f t="shared" si="2"/>
        <v>6409</v>
      </c>
      <c r="E112" s="9">
        <f t="shared" si="3"/>
        <v>0.74324653426077758</v>
      </c>
    </row>
    <row r="113" spans="1:5" x14ac:dyDescent="0.25">
      <c r="A113" s="4" t="s">
        <v>110</v>
      </c>
      <c r="B113" s="5">
        <v>36165</v>
      </c>
      <c r="C113" s="5">
        <v>36649</v>
      </c>
      <c r="D113" s="10">
        <f t="shared" si="2"/>
        <v>484</v>
      </c>
      <c r="E113" s="9">
        <f t="shared" si="3"/>
        <v>1.3383105212221762</v>
      </c>
    </row>
    <row r="114" spans="1:5" x14ac:dyDescent="0.25">
      <c r="A114" s="4" t="s">
        <v>111</v>
      </c>
      <c r="B114" s="5">
        <v>22971</v>
      </c>
      <c r="C114" s="5">
        <v>23021</v>
      </c>
      <c r="D114" s="10">
        <f t="shared" si="2"/>
        <v>50</v>
      </c>
      <c r="E114" s="9">
        <f t="shared" si="3"/>
        <v>0.21766575247050632</v>
      </c>
    </row>
    <row r="115" spans="1:5" x14ac:dyDescent="0.25">
      <c r="A115" s="4" t="s">
        <v>112</v>
      </c>
      <c r="B115" s="5">
        <v>60177</v>
      </c>
      <c r="C115" s="5">
        <v>61643</v>
      </c>
      <c r="D115" s="10">
        <f t="shared" si="2"/>
        <v>1466</v>
      </c>
      <c r="E115" s="9">
        <f t="shared" si="3"/>
        <v>2.4361467005666619</v>
      </c>
    </row>
    <row r="116" spans="1:5" x14ac:dyDescent="0.25">
      <c r="A116" s="4" t="s">
        <v>113</v>
      </c>
      <c r="B116" s="5">
        <v>36738</v>
      </c>
      <c r="C116" s="5">
        <v>37084</v>
      </c>
      <c r="D116" s="10">
        <f t="shared" si="2"/>
        <v>346</v>
      </c>
      <c r="E116" s="9">
        <f t="shared" si="3"/>
        <v>0.94180412651750234</v>
      </c>
    </row>
    <row r="117" spans="1:5" x14ac:dyDescent="0.25">
      <c r="A117" s="4" t="s">
        <v>114</v>
      </c>
      <c r="B117" s="5">
        <v>23068</v>
      </c>
      <c r="C117" s="5">
        <v>22968</v>
      </c>
      <c r="D117" s="10">
        <f t="shared" si="2"/>
        <v>-100</v>
      </c>
      <c r="E117" s="9">
        <f t="shared" si="3"/>
        <v>-0.43350095370209812</v>
      </c>
    </row>
    <row r="118" spans="1:5" x14ac:dyDescent="0.25">
      <c r="A118" s="4" t="s">
        <v>115</v>
      </c>
      <c r="B118" s="5">
        <v>35925</v>
      </c>
      <c r="C118" s="5">
        <v>36664</v>
      </c>
      <c r="D118" s="10">
        <f t="shared" si="2"/>
        <v>739</v>
      </c>
      <c r="E118" s="9">
        <f t="shared" si="3"/>
        <v>2.0570633263743909</v>
      </c>
    </row>
    <row r="119" spans="1:5" x14ac:dyDescent="0.25">
      <c r="A119" s="4" t="s">
        <v>116</v>
      </c>
      <c r="B119" s="5">
        <v>4788</v>
      </c>
      <c r="C119" s="5">
        <v>4886</v>
      </c>
      <c r="D119" s="10">
        <f t="shared" si="2"/>
        <v>98</v>
      </c>
      <c r="E119" s="9">
        <f t="shared" si="3"/>
        <v>2.0467836257309941</v>
      </c>
    </row>
    <row r="120" spans="1:5" x14ac:dyDescent="0.25">
      <c r="A120" s="4" t="s">
        <v>117</v>
      </c>
      <c r="B120" s="5">
        <v>96606</v>
      </c>
      <c r="C120" s="5">
        <v>98594</v>
      </c>
      <c r="D120" s="10">
        <f t="shared" si="2"/>
        <v>1988</v>
      </c>
      <c r="E120" s="9">
        <f t="shared" si="3"/>
        <v>2.0578431981450427</v>
      </c>
    </row>
    <row r="121" spans="1:5" x14ac:dyDescent="0.25">
      <c r="A121" s="4" t="s">
        <v>118</v>
      </c>
      <c r="B121" s="5">
        <v>21119</v>
      </c>
      <c r="C121" s="5">
        <v>20938</v>
      </c>
      <c r="D121" s="10">
        <f t="shared" si="2"/>
        <v>-181</v>
      </c>
      <c r="E121" s="9">
        <f t="shared" si="3"/>
        <v>-0.85704815568918979</v>
      </c>
    </row>
    <row r="122" spans="1:5" x14ac:dyDescent="0.25">
      <c r="A122" s="4" t="s">
        <v>119</v>
      </c>
      <c r="B122" s="5">
        <v>1516</v>
      </c>
      <c r="C122" s="5">
        <v>1536</v>
      </c>
      <c r="D122" s="10">
        <f t="shared" si="2"/>
        <v>20</v>
      </c>
      <c r="E122" s="9">
        <f t="shared" si="3"/>
        <v>1.3192612137203166</v>
      </c>
    </row>
    <row r="123" spans="1:5" x14ac:dyDescent="0.25">
      <c r="A123" s="4" t="s">
        <v>120</v>
      </c>
      <c r="B123" s="5">
        <v>8825</v>
      </c>
      <c r="C123" s="5">
        <v>8935</v>
      </c>
      <c r="D123" s="10">
        <f t="shared" si="2"/>
        <v>110</v>
      </c>
      <c r="E123" s="9">
        <f t="shared" si="3"/>
        <v>1.2464589235127479</v>
      </c>
    </row>
    <row r="124" spans="1:5" x14ac:dyDescent="0.25">
      <c r="A124" s="4" t="s">
        <v>121</v>
      </c>
      <c r="B124" s="5">
        <v>14834</v>
      </c>
      <c r="C124" s="5">
        <v>14760</v>
      </c>
      <c r="D124" s="10">
        <f t="shared" si="2"/>
        <v>-74</v>
      </c>
      <c r="E124" s="9">
        <f t="shared" si="3"/>
        <v>-0.49885398409060266</v>
      </c>
    </row>
    <row r="125" spans="1:5" x14ac:dyDescent="0.25">
      <c r="A125" s="4" t="s">
        <v>122</v>
      </c>
      <c r="B125" s="5">
        <v>35769</v>
      </c>
      <c r="C125" s="5">
        <v>35529</v>
      </c>
      <c r="D125" s="10">
        <f t="shared" si="2"/>
        <v>-240</v>
      </c>
      <c r="E125" s="9">
        <f t="shared" si="3"/>
        <v>-0.6709720707875535</v>
      </c>
    </row>
    <row r="126" spans="1:5" x14ac:dyDescent="0.25">
      <c r="A126" s="4" t="s">
        <v>123</v>
      </c>
      <c r="B126" s="5">
        <v>2243</v>
      </c>
      <c r="C126" s="5">
        <v>2274</v>
      </c>
      <c r="D126" s="10">
        <f t="shared" si="2"/>
        <v>31</v>
      </c>
      <c r="E126" s="9">
        <f t="shared" si="3"/>
        <v>1.3820775746767722</v>
      </c>
    </row>
    <row r="127" spans="1:5" x14ac:dyDescent="0.25">
      <c r="A127" s="4" t="s">
        <v>124</v>
      </c>
      <c r="B127" s="5">
        <v>253234</v>
      </c>
      <c r="C127" s="5">
        <v>251565</v>
      </c>
      <c r="D127" s="10">
        <f t="shared" si="2"/>
        <v>-1669</v>
      </c>
      <c r="E127" s="9">
        <f t="shared" si="3"/>
        <v>-0.65907421594256699</v>
      </c>
    </row>
    <row r="128" spans="1:5" x14ac:dyDescent="0.25">
      <c r="A128" s="4" t="s">
        <v>125</v>
      </c>
      <c r="B128" s="5">
        <v>5192</v>
      </c>
      <c r="C128" s="5">
        <v>5200</v>
      </c>
      <c r="D128" s="10">
        <f t="shared" si="2"/>
        <v>8</v>
      </c>
      <c r="E128" s="9">
        <f t="shared" si="3"/>
        <v>0.15408320493066258</v>
      </c>
    </row>
    <row r="129" spans="1:5" x14ac:dyDescent="0.25">
      <c r="A129" s="4" t="s">
        <v>126</v>
      </c>
      <c r="B129" s="5">
        <v>40756</v>
      </c>
      <c r="C129" s="5">
        <v>40482</v>
      </c>
      <c r="D129" s="10">
        <f t="shared" si="2"/>
        <v>-274</v>
      </c>
      <c r="E129" s="9">
        <f t="shared" si="3"/>
        <v>-0.67229365001472174</v>
      </c>
    </row>
    <row r="130" spans="1:5" x14ac:dyDescent="0.25">
      <c r="A130" s="4" t="s">
        <v>127</v>
      </c>
      <c r="B130" s="5">
        <v>171121</v>
      </c>
      <c r="C130" s="5">
        <v>175817</v>
      </c>
      <c r="D130" s="10">
        <f t="shared" si="2"/>
        <v>4696</v>
      </c>
      <c r="E130" s="9">
        <f t="shared" si="3"/>
        <v>2.7442569877455134</v>
      </c>
    </row>
    <row r="131" spans="1:5" x14ac:dyDescent="0.25">
      <c r="A131" s="4" t="s">
        <v>128</v>
      </c>
      <c r="B131" s="5">
        <v>19866</v>
      </c>
      <c r="C131" s="5">
        <v>20083</v>
      </c>
      <c r="D131" s="10">
        <f t="shared" si="2"/>
        <v>217</v>
      </c>
      <c r="E131" s="9">
        <f t="shared" si="3"/>
        <v>1.0923185341789992</v>
      </c>
    </row>
    <row r="132" spans="1:5" x14ac:dyDescent="0.25">
      <c r="A132" s="4" t="s">
        <v>129</v>
      </c>
      <c r="B132" s="5">
        <v>15660</v>
      </c>
      <c r="C132" s="5">
        <v>15601</v>
      </c>
      <c r="D132" s="10">
        <f t="shared" si="2"/>
        <v>-59</v>
      </c>
      <c r="E132" s="9">
        <f t="shared" si="3"/>
        <v>-0.37675606641123882</v>
      </c>
    </row>
    <row r="133" spans="1:5" x14ac:dyDescent="0.25">
      <c r="A133" s="4" t="s">
        <v>130</v>
      </c>
      <c r="B133" s="5">
        <v>128279</v>
      </c>
      <c r="C133" s="5">
        <v>136154</v>
      </c>
      <c r="D133" s="10">
        <f t="shared" ref="D133:D196" si="4">(C133-B133)</f>
        <v>7875</v>
      </c>
      <c r="E133" s="9">
        <f t="shared" ref="E133:E196" si="5">(D133/B133)*100</f>
        <v>6.1389627296751614</v>
      </c>
    </row>
    <row r="134" spans="1:5" x14ac:dyDescent="0.25">
      <c r="A134" s="4" t="s">
        <v>131</v>
      </c>
      <c r="B134" s="5">
        <v>45603</v>
      </c>
      <c r="C134" s="5">
        <v>47431</v>
      </c>
      <c r="D134" s="10">
        <f t="shared" si="4"/>
        <v>1828</v>
      </c>
      <c r="E134" s="9">
        <f t="shared" si="5"/>
        <v>4.0085082121790228</v>
      </c>
    </row>
    <row r="135" spans="1:5" x14ac:dyDescent="0.25">
      <c r="A135" s="4" t="s">
        <v>132</v>
      </c>
      <c r="B135" s="5">
        <v>437</v>
      </c>
      <c r="C135" s="5">
        <v>404</v>
      </c>
      <c r="D135" s="10">
        <f t="shared" si="4"/>
        <v>-33</v>
      </c>
      <c r="E135" s="9">
        <f t="shared" si="5"/>
        <v>-7.551487414187644</v>
      </c>
    </row>
    <row r="136" spans="1:5" x14ac:dyDescent="0.25">
      <c r="A136" s="4" t="s">
        <v>133</v>
      </c>
      <c r="B136" s="5">
        <v>726</v>
      </c>
      <c r="C136" s="5">
        <v>762</v>
      </c>
      <c r="D136" s="10">
        <f t="shared" si="4"/>
        <v>36</v>
      </c>
      <c r="E136" s="9">
        <f t="shared" si="5"/>
        <v>4.9586776859504136</v>
      </c>
    </row>
    <row r="137" spans="1:5" x14ac:dyDescent="0.25">
      <c r="A137" s="4" t="s">
        <v>134</v>
      </c>
      <c r="B137" s="5">
        <v>52415</v>
      </c>
      <c r="C137" s="5">
        <v>52600</v>
      </c>
      <c r="D137" s="10">
        <f t="shared" si="4"/>
        <v>185</v>
      </c>
      <c r="E137" s="9">
        <f t="shared" si="5"/>
        <v>0.35295239912238863</v>
      </c>
    </row>
    <row r="138" spans="1:5" x14ac:dyDescent="0.25">
      <c r="A138" s="4" t="s">
        <v>135</v>
      </c>
      <c r="B138" s="5">
        <v>4338</v>
      </c>
      <c r="C138" s="5">
        <v>4337</v>
      </c>
      <c r="D138" s="10">
        <f t="shared" si="4"/>
        <v>-1</v>
      </c>
      <c r="E138" s="9">
        <f t="shared" si="5"/>
        <v>-2.3052097740894419E-2</v>
      </c>
    </row>
    <row r="139" spans="1:5" x14ac:dyDescent="0.25">
      <c r="A139" s="4" t="s">
        <v>136</v>
      </c>
      <c r="B139" s="5">
        <v>276</v>
      </c>
      <c r="C139" s="5">
        <v>272</v>
      </c>
      <c r="D139" s="10">
        <f t="shared" si="4"/>
        <v>-4</v>
      </c>
      <c r="E139" s="9">
        <f t="shared" si="5"/>
        <v>-1.4492753623188406</v>
      </c>
    </row>
    <row r="140" spans="1:5" x14ac:dyDescent="0.25">
      <c r="A140" s="4" t="s">
        <v>137</v>
      </c>
      <c r="B140" s="5">
        <v>3692</v>
      </c>
      <c r="C140" s="5">
        <v>3667</v>
      </c>
      <c r="D140" s="10">
        <f t="shared" si="4"/>
        <v>-25</v>
      </c>
      <c r="E140" s="9">
        <f t="shared" si="5"/>
        <v>-0.67713976164680389</v>
      </c>
    </row>
    <row r="141" spans="1:5" x14ac:dyDescent="0.25">
      <c r="A141" s="4" t="s">
        <v>138</v>
      </c>
      <c r="B141" s="5">
        <v>30722</v>
      </c>
      <c r="C141" s="5">
        <v>30680</v>
      </c>
      <c r="D141" s="10">
        <f t="shared" si="4"/>
        <v>-42</v>
      </c>
      <c r="E141" s="9">
        <f t="shared" si="5"/>
        <v>-0.13670984961916541</v>
      </c>
    </row>
    <row r="142" spans="1:5" x14ac:dyDescent="0.25">
      <c r="A142" s="4" t="s">
        <v>139</v>
      </c>
      <c r="B142" s="5">
        <v>3662</v>
      </c>
      <c r="C142" s="5">
        <v>3664</v>
      </c>
      <c r="D142" s="10">
        <f t="shared" si="4"/>
        <v>2</v>
      </c>
      <c r="E142" s="9">
        <f t="shared" si="5"/>
        <v>5.4614964500273068E-2</v>
      </c>
    </row>
    <row r="143" spans="1:5" x14ac:dyDescent="0.25">
      <c r="A143" s="4" t="s">
        <v>140</v>
      </c>
      <c r="B143" s="5">
        <v>49729</v>
      </c>
      <c r="C143" s="5">
        <v>49859</v>
      </c>
      <c r="D143" s="10">
        <f t="shared" si="4"/>
        <v>130</v>
      </c>
      <c r="E143" s="9">
        <f t="shared" si="5"/>
        <v>0.26141687948681858</v>
      </c>
    </row>
    <row r="144" spans="1:5" x14ac:dyDescent="0.25">
      <c r="A144" s="4" t="s">
        <v>141</v>
      </c>
      <c r="B144" s="5">
        <v>13103</v>
      </c>
      <c r="C144" s="5">
        <v>12893</v>
      </c>
      <c r="D144" s="10">
        <f t="shared" si="4"/>
        <v>-210</v>
      </c>
      <c r="E144" s="9">
        <f t="shared" si="5"/>
        <v>-1.6026864076928948</v>
      </c>
    </row>
    <row r="145" spans="1:5" x14ac:dyDescent="0.25">
      <c r="A145" s="4" t="s">
        <v>142</v>
      </c>
      <c r="B145" s="5">
        <v>21134</v>
      </c>
      <c r="C145" s="5">
        <v>21428</v>
      </c>
      <c r="D145" s="10">
        <f t="shared" si="4"/>
        <v>294</v>
      </c>
      <c r="E145" s="9">
        <f t="shared" si="5"/>
        <v>1.3911233084129839</v>
      </c>
    </row>
    <row r="146" spans="1:5" x14ac:dyDescent="0.25">
      <c r="A146" s="4" t="s">
        <v>143</v>
      </c>
      <c r="B146" s="5">
        <v>7493</v>
      </c>
      <c r="C146" s="5">
        <v>7520</v>
      </c>
      <c r="D146" s="10">
        <f t="shared" si="4"/>
        <v>27</v>
      </c>
      <c r="E146" s="9">
        <f t="shared" si="5"/>
        <v>0.36033631389296678</v>
      </c>
    </row>
    <row r="147" spans="1:5" x14ac:dyDescent="0.25">
      <c r="A147" s="4" t="s">
        <v>144</v>
      </c>
      <c r="B147" s="5">
        <v>20114</v>
      </c>
      <c r="C147" s="5">
        <v>20154</v>
      </c>
      <c r="D147" s="10">
        <f t="shared" si="4"/>
        <v>40</v>
      </c>
      <c r="E147" s="9">
        <f t="shared" si="5"/>
        <v>0.19886646117132345</v>
      </c>
    </row>
    <row r="148" spans="1:5" x14ac:dyDescent="0.25">
      <c r="A148" s="4" t="s">
        <v>145</v>
      </c>
      <c r="B148" s="5">
        <v>17097</v>
      </c>
      <c r="C148" s="5">
        <v>17239</v>
      </c>
      <c r="D148" s="10">
        <f t="shared" si="4"/>
        <v>142</v>
      </c>
      <c r="E148" s="9">
        <f t="shared" si="5"/>
        <v>0.83055506814060953</v>
      </c>
    </row>
    <row r="149" spans="1:5" x14ac:dyDescent="0.25">
      <c r="A149" s="4" t="s">
        <v>146</v>
      </c>
      <c r="B149" s="5">
        <v>17260</v>
      </c>
      <c r="C149" s="5">
        <v>17404</v>
      </c>
      <c r="D149" s="10">
        <f t="shared" si="4"/>
        <v>144</v>
      </c>
      <c r="E149" s="9">
        <f t="shared" si="5"/>
        <v>0.83429895712630353</v>
      </c>
    </row>
    <row r="150" spans="1:5" x14ac:dyDescent="0.25">
      <c r="A150" s="4" t="s">
        <v>147</v>
      </c>
      <c r="B150" s="5">
        <v>85802</v>
      </c>
      <c r="C150" s="5">
        <v>88219</v>
      </c>
      <c r="D150" s="10">
        <f t="shared" si="4"/>
        <v>2417</v>
      </c>
      <c r="E150" s="9">
        <f t="shared" si="5"/>
        <v>2.8169506538309133</v>
      </c>
    </row>
    <row r="151" spans="1:5" x14ac:dyDescent="0.25">
      <c r="A151" s="4" t="s">
        <v>148</v>
      </c>
      <c r="B151" s="5">
        <v>23343</v>
      </c>
      <c r="C151" s="5">
        <v>23437</v>
      </c>
      <c r="D151" s="10">
        <f t="shared" si="4"/>
        <v>94</v>
      </c>
      <c r="E151" s="9">
        <f t="shared" si="5"/>
        <v>0.40269031401276612</v>
      </c>
    </row>
    <row r="152" spans="1:5" x14ac:dyDescent="0.25">
      <c r="A152" s="4" t="s">
        <v>149</v>
      </c>
      <c r="B152" s="5">
        <v>3342</v>
      </c>
      <c r="C152" s="5">
        <v>3233</v>
      </c>
      <c r="D152" s="10">
        <f t="shared" si="4"/>
        <v>-109</v>
      </c>
      <c r="E152" s="9">
        <f t="shared" si="5"/>
        <v>-3.2615200478755235</v>
      </c>
    </row>
    <row r="153" spans="1:5" x14ac:dyDescent="0.25">
      <c r="A153" s="4" t="s">
        <v>150</v>
      </c>
      <c r="B153" s="5">
        <v>12148</v>
      </c>
      <c r="C153" s="5">
        <v>12207</v>
      </c>
      <c r="D153" s="10">
        <f t="shared" si="4"/>
        <v>59</v>
      </c>
      <c r="E153" s="9">
        <f t="shared" si="5"/>
        <v>0.48567665459334869</v>
      </c>
    </row>
    <row r="154" spans="1:5" x14ac:dyDescent="0.25">
      <c r="A154" s="4" t="s">
        <v>151</v>
      </c>
      <c r="B154" s="5">
        <v>21600</v>
      </c>
      <c r="C154" s="5">
        <v>21795</v>
      </c>
      <c r="D154" s="10">
        <f t="shared" si="4"/>
        <v>195</v>
      </c>
      <c r="E154" s="9">
        <f t="shared" si="5"/>
        <v>0.90277777777777768</v>
      </c>
    </row>
    <row r="155" spans="1:5" x14ac:dyDescent="0.25">
      <c r="A155" s="4" t="s">
        <v>152</v>
      </c>
      <c r="B155" s="5">
        <v>148</v>
      </c>
      <c r="C155" s="5">
        <v>169</v>
      </c>
      <c r="D155" s="10">
        <f t="shared" si="4"/>
        <v>21</v>
      </c>
      <c r="E155" s="9">
        <f t="shared" si="5"/>
        <v>14.189189189189189</v>
      </c>
    </row>
    <row r="156" spans="1:5" x14ac:dyDescent="0.25">
      <c r="A156" s="4" t="s">
        <v>153</v>
      </c>
      <c r="B156" s="5">
        <v>307627</v>
      </c>
      <c r="C156" s="5">
        <v>310569</v>
      </c>
      <c r="D156" s="10">
        <f t="shared" si="4"/>
        <v>2942</v>
      </c>
      <c r="E156" s="9">
        <f t="shared" si="5"/>
        <v>0.95635298592126172</v>
      </c>
    </row>
    <row r="157" spans="1:5" x14ac:dyDescent="0.25">
      <c r="A157" s="4" t="s">
        <v>154</v>
      </c>
      <c r="B157" s="5">
        <v>5848</v>
      </c>
      <c r="C157" s="5">
        <v>5951</v>
      </c>
      <c r="D157" s="10">
        <f t="shared" si="4"/>
        <v>103</v>
      </c>
      <c r="E157" s="9">
        <f t="shared" si="5"/>
        <v>1.7612859097127225</v>
      </c>
    </row>
    <row r="158" spans="1:5" x14ac:dyDescent="0.25">
      <c r="A158" s="4" t="s">
        <v>155</v>
      </c>
      <c r="B158" s="5">
        <v>7982</v>
      </c>
      <c r="C158" s="5">
        <v>7984</v>
      </c>
      <c r="D158" s="10">
        <f t="shared" si="4"/>
        <v>2</v>
      </c>
      <c r="E158" s="9">
        <f t="shared" si="5"/>
        <v>2.5056376847907794E-2</v>
      </c>
    </row>
    <row r="159" spans="1:5" x14ac:dyDescent="0.25">
      <c r="A159" s="4" t="s">
        <v>156</v>
      </c>
      <c r="B159" s="5">
        <v>254196</v>
      </c>
      <c r="C159" s="5">
        <v>256623</v>
      </c>
      <c r="D159" s="10">
        <f t="shared" si="4"/>
        <v>2427</v>
      </c>
      <c r="E159" s="9">
        <f t="shared" si="5"/>
        <v>0.95477505546900809</v>
      </c>
    </row>
    <row r="160" spans="1:5" x14ac:dyDescent="0.25">
      <c r="A160" s="4" t="s">
        <v>157</v>
      </c>
      <c r="B160" s="5">
        <v>731</v>
      </c>
      <c r="C160" s="5">
        <v>743</v>
      </c>
      <c r="D160" s="10">
        <f t="shared" si="4"/>
        <v>12</v>
      </c>
      <c r="E160" s="9">
        <f t="shared" si="5"/>
        <v>1.6415868673050615</v>
      </c>
    </row>
    <row r="161" spans="1:5" x14ac:dyDescent="0.25">
      <c r="A161" s="4" t="s">
        <v>158</v>
      </c>
      <c r="B161" s="5">
        <v>14363</v>
      </c>
      <c r="C161" s="5">
        <v>14284</v>
      </c>
      <c r="D161" s="10">
        <f t="shared" si="4"/>
        <v>-79</v>
      </c>
      <c r="E161" s="9">
        <f t="shared" si="5"/>
        <v>-0.55002436816820999</v>
      </c>
    </row>
    <row r="162" spans="1:5" x14ac:dyDescent="0.25">
      <c r="A162" s="4" t="s">
        <v>159</v>
      </c>
      <c r="B162" s="5">
        <v>9915</v>
      </c>
      <c r="C162" s="5">
        <v>9854</v>
      </c>
      <c r="D162" s="10">
        <f t="shared" si="4"/>
        <v>-61</v>
      </c>
      <c r="E162" s="9">
        <f t="shared" si="5"/>
        <v>-0.6152294503277862</v>
      </c>
    </row>
    <row r="163" spans="1:5" x14ac:dyDescent="0.25">
      <c r="A163" s="4" t="s">
        <v>160</v>
      </c>
      <c r="B163" s="5">
        <v>5681</v>
      </c>
      <c r="C163" s="5">
        <v>5771</v>
      </c>
      <c r="D163" s="10">
        <f t="shared" si="4"/>
        <v>90</v>
      </c>
      <c r="E163" s="9">
        <f t="shared" si="5"/>
        <v>1.5842281288505546</v>
      </c>
    </row>
    <row r="164" spans="1:5" x14ac:dyDescent="0.25">
      <c r="A164" s="4" t="s">
        <v>161</v>
      </c>
      <c r="B164" s="5">
        <v>4259</v>
      </c>
      <c r="C164" s="5">
        <v>4274</v>
      </c>
      <c r="D164" s="10">
        <f t="shared" si="4"/>
        <v>15</v>
      </c>
      <c r="E164" s="9">
        <f t="shared" si="5"/>
        <v>0.35219535102136651</v>
      </c>
    </row>
    <row r="165" spans="1:5" x14ac:dyDescent="0.25">
      <c r="A165" s="4" t="s">
        <v>162</v>
      </c>
      <c r="B165" s="5">
        <v>36566</v>
      </c>
      <c r="C165" s="5">
        <v>36643</v>
      </c>
      <c r="D165" s="10">
        <f t="shared" si="4"/>
        <v>77</v>
      </c>
      <c r="E165" s="9">
        <f t="shared" si="5"/>
        <v>0.21057813269157144</v>
      </c>
    </row>
    <row r="166" spans="1:5" x14ac:dyDescent="0.25">
      <c r="A166" s="4" t="s">
        <v>163</v>
      </c>
      <c r="B166" s="5">
        <v>58276</v>
      </c>
      <c r="C166" s="5">
        <v>58722</v>
      </c>
      <c r="D166" s="10">
        <f t="shared" si="4"/>
        <v>446</v>
      </c>
      <c r="E166" s="9">
        <f t="shared" si="5"/>
        <v>0.76532363237010081</v>
      </c>
    </row>
    <row r="167" spans="1:5" x14ac:dyDescent="0.25">
      <c r="A167" s="4" t="s">
        <v>164</v>
      </c>
      <c r="B167" s="5">
        <v>50862</v>
      </c>
      <c r="C167" s="5">
        <v>51584</v>
      </c>
      <c r="D167" s="10">
        <f t="shared" si="4"/>
        <v>722</v>
      </c>
      <c r="E167" s="9">
        <f t="shared" si="5"/>
        <v>1.4195273485116591</v>
      </c>
    </row>
    <row r="168" spans="1:5" x14ac:dyDescent="0.25">
      <c r="A168" s="4" t="s">
        <v>165</v>
      </c>
      <c r="B168" s="5">
        <v>2120</v>
      </c>
      <c r="C168" s="5">
        <v>2138</v>
      </c>
      <c r="D168" s="10">
        <f t="shared" si="4"/>
        <v>18</v>
      </c>
      <c r="E168" s="9">
        <f t="shared" si="5"/>
        <v>0.84905660377358494</v>
      </c>
    </row>
    <row r="169" spans="1:5" x14ac:dyDescent="0.25">
      <c r="A169" s="4" t="s">
        <v>166</v>
      </c>
      <c r="B169" s="5">
        <v>172505</v>
      </c>
      <c r="C169" s="5">
        <v>176832</v>
      </c>
      <c r="D169" s="10">
        <f t="shared" si="4"/>
        <v>4327</v>
      </c>
      <c r="E169" s="9">
        <f t="shared" si="5"/>
        <v>2.5083330917944409</v>
      </c>
    </row>
    <row r="170" spans="1:5" x14ac:dyDescent="0.25">
      <c r="A170" s="4" t="s">
        <v>167</v>
      </c>
      <c r="B170" s="5">
        <v>25045</v>
      </c>
      <c r="C170" s="5">
        <v>24823</v>
      </c>
      <c r="D170" s="10">
        <f t="shared" si="4"/>
        <v>-222</v>
      </c>
      <c r="E170" s="9">
        <f t="shared" si="5"/>
        <v>-0.8864044719504891</v>
      </c>
    </row>
    <row r="171" spans="1:5" x14ac:dyDescent="0.25">
      <c r="A171" s="4" t="s">
        <v>168</v>
      </c>
      <c r="B171" s="5">
        <v>4883</v>
      </c>
      <c r="C171" s="5">
        <v>4873</v>
      </c>
      <c r="D171" s="10">
        <f t="shared" si="4"/>
        <v>-10</v>
      </c>
      <c r="E171" s="9">
        <f t="shared" si="5"/>
        <v>-0.20479213598197826</v>
      </c>
    </row>
    <row r="172" spans="1:5" x14ac:dyDescent="0.25">
      <c r="A172" s="4" t="s">
        <v>169</v>
      </c>
      <c r="B172" s="5">
        <v>8525</v>
      </c>
      <c r="C172" s="5">
        <v>8545</v>
      </c>
      <c r="D172" s="10">
        <f t="shared" si="4"/>
        <v>20</v>
      </c>
      <c r="E172" s="9">
        <f t="shared" si="5"/>
        <v>0.23460410557184752</v>
      </c>
    </row>
    <row r="173" spans="1:5" x14ac:dyDescent="0.25">
      <c r="A173" s="4" t="s">
        <v>170</v>
      </c>
      <c r="B173" s="5">
        <v>19584</v>
      </c>
      <c r="C173" s="5">
        <v>19818</v>
      </c>
      <c r="D173" s="10">
        <f t="shared" si="4"/>
        <v>234</v>
      </c>
      <c r="E173" s="9">
        <f t="shared" si="5"/>
        <v>1.1948529411764706</v>
      </c>
    </row>
    <row r="174" spans="1:5" x14ac:dyDescent="0.25">
      <c r="A174" s="4" t="s">
        <v>171</v>
      </c>
      <c r="B174" s="5">
        <v>589770</v>
      </c>
      <c r="C174" s="5">
        <v>607391</v>
      </c>
      <c r="D174" s="10">
        <f t="shared" si="4"/>
        <v>17621</v>
      </c>
      <c r="E174" s="9">
        <f t="shared" si="5"/>
        <v>2.9877748952981671</v>
      </c>
    </row>
    <row r="175" spans="1:5" x14ac:dyDescent="0.25">
      <c r="A175" s="4" t="s">
        <v>172</v>
      </c>
      <c r="B175" s="5">
        <v>21083</v>
      </c>
      <c r="C175" s="5">
        <v>20940</v>
      </c>
      <c r="D175" s="10">
        <f t="shared" si="4"/>
        <v>-143</v>
      </c>
      <c r="E175" s="9">
        <f t="shared" si="5"/>
        <v>-0.67827159322677044</v>
      </c>
    </row>
    <row r="176" spans="1:5" x14ac:dyDescent="0.25">
      <c r="A176" s="4" t="s">
        <v>173</v>
      </c>
      <c r="B176" s="5">
        <v>12303</v>
      </c>
      <c r="C176" s="5">
        <v>12388</v>
      </c>
      <c r="D176" s="10">
        <f t="shared" si="4"/>
        <v>85</v>
      </c>
      <c r="E176" s="9">
        <f t="shared" si="5"/>
        <v>0.69088840120295858</v>
      </c>
    </row>
    <row r="177" spans="1:5" x14ac:dyDescent="0.25">
      <c r="A177" s="4" t="s">
        <v>174</v>
      </c>
      <c r="B177" s="5">
        <v>1232</v>
      </c>
      <c r="C177" s="5">
        <v>1200</v>
      </c>
      <c r="D177" s="10">
        <f t="shared" si="4"/>
        <v>-32</v>
      </c>
      <c r="E177" s="9">
        <f t="shared" si="5"/>
        <v>-2.5974025974025974</v>
      </c>
    </row>
    <row r="178" spans="1:5" x14ac:dyDescent="0.25">
      <c r="A178" s="4" t="s">
        <v>175</v>
      </c>
      <c r="B178" s="5">
        <v>65161</v>
      </c>
      <c r="C178" s="5">
        <v>65204</v>
      </c>
      <c r="D178" s="10">
        <f t="shared" si="4"/>
        <v>43</v>
      </c>
      <c r="E178" s="9">
        <f t="shared" si="5"/>
        <v>6.5990393026503572E-2</v>
      </c>
    </row>
    <row r="179" spans="1:5" x14ac:dyDescent="0.25">
      <c r="A179" s="4" t="s">
        <v>176</v>
      </c>
      <c r="B179" s="5">
        <v>49536</v>
      </c>
      <c r="C179" s="5">
        <v>50113</v>
      </c>
      <c r="D179" s="10">
        <f t="shared" si="4"/>
        <v>577</v>
      </c>
      <c r="E179" s="9">
        <f t="shared" si="5"/>
        <v>1.1648094315245479</v>
      </c>
    </row>
    <row r="180" spans="1:5" x14ac:dyDescent="0.25">
      <c r="A180" s="4" t="s">
        <v>177</v>
      </c>
      <c r="B180" s="5">
        <v>13751</v>
      </c>
      <c r="C180" s="5">
        <v>13595</v>
      </c>
      <c r="D180" s="10">
        <f t="shared" si="4"/>
        <v>-156</v>
      </c>
      <c r="E180" s="9">
        <f t="shared" si="5"/>
        <v>-1.1344629481492257</v>
      </c>
    </row>
    <row r="181" spans="1:5" x14ac:dyDescent="0.25">
      <c r="A181" s="4" t="s">
        <v>178</v>
      </c>
      <c r="B181" s="5">
        <v>14799</v>
      </c>
      <c r="C181" s="5">
        <v>14714</v>
      </c>
      <c r="D181" s="10">
        <f t="shared" si="4"/>
        <v>-85</v>
      </c>
      <c r="E181" s="9">
        <f t="shared" si="5"/>
        <v>-0.57436313264409755</v>
      </c>
    </row>
    <row r="182" spans="1:5" x14ac:dyDescent="0.25">
      <c r="A182" s="4" t="s">
        <v>179</v>
      </c>
      <c r="B182" s="5">
        <v>362026</v>
      </c>
      <c r="C182" s="5">
        <v>362294</v>
      </c>
      <c r="D182" s="10">
        <f t="shared" si="4"/>
        <v>268</v>
      </c>
      <c r="E182" s="9">
        <f t="shared" si="5"/>
        <v>7.4027832255141895E-2</v>
      </c>
    </row>
    <row r="183" spans="1:5" x14ac:dyDescent="0.25">
      <c r="A183" s="4" t="s">
        <v>180</v>
      </c>
      <c r="B183" s="5">
        <v>9866</v>
      </c>
      <c r="C183" s="5">
        <v>9836</v>
      </c>
      <c r="D183" s="10">
        <f t="shared" si="4"/>
        <v>-30</v>
      </c>
      <c r="E183" s="9">
        <f t="shared" si="5"/>
        <v>-0.30407459963511052</v>
      </c>
    </row>
    <row r="184" spans="1:5" x14ac:dyDescent="0.25">
      <c r="A184" s="4" t="s">
        <v>181</v>
      </c>
      <c r="B184" s="5">
        <v>2118</v>
      </c>
      <c r="C184" s="5">
        <v>2112</v>
      </c>
      <c r="D184" s="10">
        <f t="shared" si="4"/>
        <v>-6</v>
      </c>
      <c r="E184" s="9">
        <f t="shared" si="5"/>
        <v>-0.28328611898016998</v>
      </c>
    </row>
    <row r="185" spans="1:5" x14ac:dyDescent="0.25">
      <c r="A185" s="4" t="s">
        <v>182</v>
      </c>
      <c r="B185" s="5">
        <v>83474</v>
      </c>
      <c r="C185" s="5">
        <v>83396</v>
      </c>
      <c r="D185" s="10">
        <f t="shared" si="4"/>
        <v>-78</v>
      </c>
      <c r="E185" s="9">
        <f t="shared" si="5"/>
        <v>-9.3442269449169807E-2</v>
      </c>
    </row>
    <row r="186" spans="1:5" x14ac:dyDescent="0.25">
      <c r="A186" s="4" t="s">
        <v>183</v>
      </c>
      <c r="B186" s="5">
        <v>28874</v>
      </c>
      <c r="C186" s="5">
        <v>29189</v>
      </c>
      <c r="D186" s="10">
        <f t="shared" si="4"/>
        <v>315</v>
      </c>
      <c r="E186" s="9">
        <f t="shared" si="5"/>
        <v>1.0909468726189653</v>
      </c>
    </row>
    <row r="187" spans="1:5" x14ac:dyDescent="0.25">
      <c r="A187" s="4" t="s">
        <v>184</v>
      </c>
      <c r="B187" s="5">
        <v>23142</v>
      </c>
      <c r="C187" s="5">
        <v>23194</v>
      </c>
      <c r="D187" s="10">
        <f t="shared" si="4"/>
        <v>52</v>
      </c>
      <c r="E187" s="9">
        <f t="shared" si="5"/>
        <v>0.22469968023507042</v>
      </c>
    </row>
    <row r="188" spans="1:5" x14ac:dyDescent="0.25">
      <c r="A188" s="4" t="s">
        <v>185</v>
      </c>
      <c r="B188" s="5">
        <v>138070</v>
      </c>
      <c r="C188" s="5">
        <v>142878</v>
      </c>
      <c r="D188" s="10">
        <f t="shared" si="4"/>
        <v>4808</v>
      </c>
      <c r="E188" s="9">
        <f t="shared" si="5"/>
        <v>3.4822915912218444</v>
      </c>
    </row>
    <row r="189" spans="1:5" x14ac:dyDescent="0.25">
      <c r="A189" s="4" t="s">
        <v>186</v>
      </c>
      <c r="B189" s="5">
        <v>9719</v>
      </c>
      <c r="C189" s="5">
        <v>9605</v>
      </c>
      <c r="D189" s="10">
        <f t="shared" si="4"/>
        <v>-114</v>
      </c>
      <c r="E189" s="9">
        <f t="shared" si="5"/>
        <v>-1.1729601810885895</v>
      </c>
    </row>
    <row r="190" spans="1:5" x14ac:dyDescent="0.25">
      <c r="A190" s="4" t="s">
        <v>187</v>
      </c>
      <c r="B190" s="5">
        <v>15709</v>
      </c>
      <c r="C190" s="5">
        <v>15823</v>
      </c>
      <c r="D190" s="10">
        <f t="shared" si="4"/>
        <v>114</v>
      </c>
      <c r="E190" s="9">
        <f t="shared" si="5"/>
        <v>0.72569864408937557</v>
      </c>
    </row>
    <row r="191" spans="1:5" x14ac:dyDescent="0.25">
      <c r="A191" s="4" t="s">
        <v>188</v>
      </c>
      <c r="B191" s="5">
        <v>49955</v>
      </c>
      <c r="C191" s="5">
        <v>51353</v>
      </c>
      <c r="D191" s="10">
        <f t="shared" si="4"/>
        <v>1398</v>
      </c>
      <c r="E191" s="9">
        <f t="shared" si="5"/>
        <v>2.7985186668001201</v>
      </c>
    </row>
    <row r="192" spans="1:5" x14ac:dyDescent="0.25">
      <c r="A192" s="4" t="s">
        <v>189</v>
      </c>
      <c r="B192" s="5">
        <v>118711</v>
      </c>
      <c r="C192" s="5">
        <v>117415</v>
      </c>
      <c r="D192" s="10">
        <f t="shared" si="4"/>
        <v>-1296</v>
      </c>
      <c r="E192" s="9">
        <f t="shared" si="5"/>
        <v>-1.0917269671723766</v>
      </c>
    </row>
    <row r="193" spans="1:5" x14ac:dyDescent="0.25">
      <c r="A193" s="4" t="s">
        <v>190</v>
      </c>
      <c r="B193" s="5">
        <v>6856</v>
      </c>
      <c r="C193" s="5">
        <v>6704</v>
      </c>
      <c r="D193" s="10">
        <f t="shared" si="4"/>
        <v>-152</v>
      </c>
      <c r="E193" s="9">
        <f t="shared" si="5"/>
        <v>-2.2170361726954493</v>
      </c>
    </row>
    <row r="194" spans="1:5" x14ac:dyDescent="0.25">
      <c r="A194" s="4" t="s">
        <v>191</v>
      </c>
      <c r="B194" s="5">
        <v>12147</v>
      </c>
      <c r="C194" s="5">
        <v>12514</v>
      </c>
      <c r="D194" s="10">
        <f t="shared" si="4"/>
        <v>367</v>
      </c>
      <c r="E194" s="9">
        <f t="shared" si="5"/>
        <v>3.0213221371532062</v>
      </c>
    </row>
    <row r="195" spans="1:5" x14ac:dyDescent="0.25">
      <c r="A195" s="4" t="s">
        <v>192</v>
      </c>
      <c r="B195" s="5">
        <v>135691</v>
      </c>
      <c r="C195" s="5">
        <v>137713</v>
      </c>
      <c r="D195" s="10">
        <f t="shared" si="4"/>
        <v>2022</v>
      </c>
      <c r="E195" s="9">
        <f t="shared" si="5"/>
        <v>1.4901504152817799</v>
      </c>
    </row>
    <row r="196" spans="1:5" x14ac:dyDescent="0.25">
      <c r="A196" s="4" t="s">
        <v>193</v>
      </c>
      <c r="B196" s="5">
        <v>3736</v>
      </c>
      <c r="C196" s="5">
        <v>3849</v>
      </c>
      <c r="D196" s="10">
        <f t="shared" si="4"/>
        <v>113</v>
      </c>
      <c r="E196" s="9">
        <f t="shared" si="5"/>
        <v>3.0246252676659529</v>
      </c>
    </row>
    <row r="197" spans="1:5" x14ac:dyDescent="0.25">
      <c r="A197" s="4" t="s">
        <v>194</v>
      </c>
      <c r="B197" s="5">
        <v>3477</v>
      </c>
      <c r="C197" s="5">
        <v>3452</v>
      </c>
      <c r="D197" s="10">
        <f t="shared" ref="D197:D258" si="6">(C197-B197)</f>
        <v>-25</v>
      </c>
      <c r="E197" s="9">
        <f t="shared" ref="E197:E258" si="7">(D197/B197)*100</f>
        <v>-0.71901064135749204</v>
      </c>
    </row>
    <row r="198" spans="1:5" x14ac:dyDescent="0.25">
      <c r="A198" s="4" t="s">
        <v>195</v>
      </c>
      <c r="B198" s="5">
        <v>12143</v>
      </c>
      <c r="C198" s="5">
        <v>12023</v>
      </c>
      <c r="D198" s="10">
        <f t="shared" si="6"/>
        <v>-120</v>
      </c>
      <c r="E198" s="9">
        <f t="shared" si="7"/>
        <v>-0.98822366795684757</v>
      </c>
    </row>
    <row r="199" spans="1:5" x14ac:dyDescent="0.25">
      <c r="A199" s="4" t="s">
        <v>196</v>
      </c>
      <c r="B199" s="5">
        <v>15513</v>
      </c>
      <c r="C199" s="5">
        <v>15976</v>
      </c>
      <c r="D199" s="10">
        <f t="shared" si="6"/>
        <v>463</v>
      </c>
      <c r="E199" s="9">
        <f t="shared" si="7"/>
        <v>2.9845935666860055</v>
      </c>
    </row>
    <row r="200" spans="1:5" x14ac:dyDescent="0.25">
      <c r="A200" s="4" t="s">
        <v>197</v>
      </c>
      <c r="B200" s="5">
        <v>7000</v>
      </c>
      <c r="C200" s="5">
        <v>6948</v>
      </c>
      <c r="D200" s="10">
        <f t="shared" si="6"/>
        <v>-52</v>
      </c>
      <c r="E200" s="9">
        <f t="shared" si="7"/>
        <v>-0.74285714285714288</v>
      </c>
    </row>
    <row r="201" spans="1:5" x14ac:dyDescent="0.25">
      <c r="A201" s="4" t="s">
        <v>198</v>
      </c>
      <c r="B201" s="5">
        <v>898</v>
      </c>
      <c r="C201" s="5">
        <v>854</v>
      </c>
      <c r="D201" s="10">
        <f t="shared" si="6"/>
        <v>-44</v>
      </c>
      <c r="E201" s="9">
        <f t="shared" si="7"/>
        <v>-4.8997772828507795</v>
      </c>
    </row>
    <row r="202" spans="1:5" x14ac:dyDescent="0.25">
      <c r="A202" s="4" t="s">
        <v>199</v>
      </c>
      <c r="B202" s="5">
        <v>17219</v>
      </c>
      <c r="C202" s="5">
        <v>17074</v>
      </c>
      <c r="D202" s="10">
        <f t="shared" si="6"/>
        <v>-145</v>
      </c>
      <c r="E202" s="9">
        <f t="shared" si="7"/>
        <v>-0.84209303676171676</v>
      </c>
    </row>
    <row r="203" spans="1:5" x14ac:dyDescent="0.25">
      <c r="A203" s="4" t="s">
        <v>200</v>
      </c>
      <c r="B203" s="5">
        <v>100546</v>
      </c>
      <c r="C203" s="5">
        <v>104915</v>
      </c>
      <c r="D203" s="10">
        <f t="shared" si="6"/>
        <v>4369</v>
      </c>
      <c r="E203" s="9">
        <f t="shared" si="7"/>
        <v>4.3452747995942156</v>
      </c>
    </row>
    <row r="204" spans="1:5" x14ac:dyDescent="0.25">
      <c r="A204" s="4" t="s">
        <v>201</v>
      </c>
      <c r="B204" s="5">
        <v>10178</v>
      </c>
      <c r="C204" s="5">
        <v>10264</v>
      </c>
      <c r="D204" s="10">
        <f t="shared" si="6"/>
        <v>86</v>
      </c>
      <c r="E204" s="9">
        <f t="shared" si="7"/>
        <v>0.84495971703674599</v>
      </c>
    </row>
    <row r="205" spans="1:5" x14ac:dyDescent="0.25">
      <c r="A205" s="4" t="s">
        <v>202</v>
      </c>
      <c r="B205" s="5">
        <v>54301</v>
      </c>
      <c r="C205" s="5">
        <v>54406</v>
      </c>
      <c r="D205" s="10">
        <f t="shared" si="6"/>
        <v>105</v>
      </c>
      <c r="E205" s="9">
        <f t="shared" si="7"/>
        <v>0.19336660466658073</v>
      </c>
    </row>
    <row r="206" spans="1:5" x14ac:dyDescent="0.25">
      <c r="A206" s="4" t="s">
        <v>203</v>
      </c>
      <c r="B206" s="5">
        <v>10576</v>
      </c>
      <c r="C206" s="5">
        <v>10542</v>
      </c>
      <c r="D206" s="10">
        <f t="shared" si="6"/>
        <v>-34</v>
      </c>
      <c r="E206" s="9">
        <f t="shared" si="7"/>
        <v>-0.32148260211800306</v>
      </c>
    </row>
    <row r="207" spans="1:5" x14ac:dyDescent="0.25">
      <c r="A207" s="4" t="s">
        <v>204</v>
      </c>
      <c r="B207" s="5">
        <v>8254</v>
      </c>
      <c r="C207" s="5">
        <v>8237</v>
      </c>
      <c r="D207" s="10">
        <f t="shared" si="6"/>
        <v>-17</v>
      </c>
      <c r="E207" s="9">
        <f t="shared" si="7"/>
        <v>-0.20596074630482189</v>
      </c>
    </row>
    <row r="208" spans="1:5" x14ac:dyDescent="0.25">
      <c r="A208" s="4" t="s">
        <v>205</v>
      </c>
      <c r="B208" s="5">
        <v>28717</v>
      </c>
      <c r="C208" s="5">
        <v>28859</v>
      </c>
      <c r="D208" s="10">
        <f t="shared" si="6"/>
        <v>142</v>
      </c>
      <c r="E208" s="9">
        <f t="shared" si="7"/>
        <v>0.49448062123480863</v>
      </c>
    </row>
    <row r="209" spans="1:5" x14ac:dyDescent="0.25">
      <c r="A209" s="4" t="s">
        <v>206</v>
      </c>
      <c r="B209" s="5">
        <v>66671</v>
      </c>
      <c r="C209" s="5">
        <v>66730</v>
      </c>
      <c r="D209" s="10">
        <f t="shared" si="6"/>
        <v>59</v>
      </c>
      <c r="E209" s="9">
        <f t="shared" si="7"/>
        <v>8.8494247873888196E-2</v>
      </c>
    </row>
    <row r="210" spans="1:5" x14ac:dyDescent="0.25">
      <c r="A210" s="4" t="s">
        <v>207</v>
      </c>
      <c r="B210" s="5">
        <v>6060</v>
      </c>
      <c r="C210" s="5">
        <v>6055</v>
      </c>
      <c r="D210" s="10">
        <f t="shared" si="6"/>
        <v>-5</v>
      </c>
      <c r="E210" s="9">
        <f t="shared" si="7"/>
        <v>-8.2508250825082508E-2</v>
      </c>
    </row>
    <row r="211" spans="1:5" x14ac:dyDescent="0.25">
      <c r="A211" s="4" t="s">
        <v>208</v>
      </c>
      <c r="B211" s="5">
        <v>2880</v>
      </c>
      <c r="C211" s="5">
        <v>2793</v>
      </c>
      <c r="D211" s="10">
        <f t="shared" si="6"/>
        <v>-87</v>
      </c>
      <c r="E211" s="9">
        <f t="shared" si="7"/>
        <v>-3.0208333333333335</v>
      </c>
    </row>
    <row r="212" spans="1:5" x14ac:dyDescent="0.25">
      <c r="A212" s="4" t="s">
        <v>209</v>
      </c>
      <c r="B212" s="5">
        <v>16812</v>
      </c>
      <c r="C212" s="5">
        <v>16703</v>
      </c>
      <c r="D212" s="10">
        <f t="shared" si="6"/>
        <v>-109</v>
      </c>
      <c r="E212" s="9">
        <f t="shared" si="7"/>
        <v>-0.64834641922436353</v>
      </c>
    </row>
    <row r="213" spans="1:5" x14ac:dyDescent="0.25">
      <c r="A213" s="4" t="s">
        <v>210</v>
      </c>
      <c r="B213" s="5">
        <v>3256</v>
      </c>
      <c r="C213" s="5">
        <v>3265</v>
      </c>
      <c r="D213" s="10">
        <f t="shared" si="6"/>
        <v>9</v>
      </c>
      <c r="E213" s="9">
        <f t="shared" si="7"/>
        <v>0.2764127764127764</v>
      </c>
    </row>
    <row r="214" spans="1:5" x14ac:dyDescent="0.25">
      <c r="A214" s="4" t="s">
        <v>211</v>
      </c>
      <c r="B214" s="5">
        <v>25307</v>
      </c>
      <c r="C214" s="5">
        <v>25274</v>
      </c>
      <c r="D214" s="10">
        <f t="shared" si="6"/>
        <v>-33</v>
      </c>
      <c r="E214" s="9">
        <f t="shared" si="7"/>
        <v>-0.1303987039159126</v>
      </c>
    </row>
    <row r="215" spans="1:5" x14ac:dyDescent="0.25">
      <c r="A215" s="4" t="s">
        <v>212</v>
      </c>
      <c r="B215" s="5">
        <v>3101</v>
      </c>
      <c r="C215" s="5">
        <v>3022</v>
      </c>
      <c r="D215" s="10">
        <f t="shared" si="6"/>
        <v>-79</v>
      </c>
      <c r="E215" s="9">
        <f t="shared" si="7"/>
        <v>-2.5475653015156401</v>
      </c>
    </row>
    <row r="216" spans="1:5" x14ac:dyDescent="0.25">
      <c r="A216" s="4" t="s">
        <v>213</v>
      </c>
      <c r="B216" s="5">
        <v>229749</v>
      </c>
      <c r="C216" s="5">
        <v>232751</v>
      </c>
      <c r="D216" s="10">
        <f t="shared" si="6"/>
        <v>3002</v>
      </c>
      <c r="E216" s="9">
        <f t="shared" si="7"/>
        <v>1.3066433368589199</v>
      </c>
    </row>
    <row r="217" spans="1:5" x14ac:dyDescent="0.25">
      <c r="A217" s="4" t="s">
        <v>214</v>
      </c>
      <c r="B217" s="5">
        <v>9030</v>
      </c>
      <c r="C217" s="5">
        <v>9128</v>
      </c>
      <c r="D217" s="10">
        <f t="shared" si="6"/>
        <v>98</v>
      </c>
      <c r="E217" s="9">
        <f t="shared" si="7"/>
        <v>1.0852713178294573</v>
      </c>
    </row>
    <row r="218" spans="1:5" x14ac:dyDescent="0.25">
      <c r="A218" s="4" t="s">
        <v>215</v>
      </c>
      <c r="B218" s="5">
        <v>64249</v>
      </c>
      <c r="C218" s="5">
        <v>64633</v>
      </c>
      <c r="D218" s="10">
        <f t="shared" si="6"/>
        <v>384</v>
      </c>
      <c r="E218" s="9">
        <f t="shared" si="7"/>
        <v>0.59767467197933033</v>
      </c>
    </row>
    <row r="219" spans="1:5" x14ac:dyDescent="0.25">
      <c r="A219" s="4" t="s">
        <v>216</v>
      </c>
      <c r="B219" s="5">
        <v>9405</v>
      </c>
      <c r="C219" s="5">
        <v>9366</v>
      </c>
      <c r="D219" s="10">
        <f t="shared" si="6"/>
        <v>-39</v>
      </c>
      <c r="E219" s="9">
        <f t="shared" si="7"/>
        <v>-0.41467304625199358</v>
      </c>
    </row>
    <row r="220" spans="1:5" x14ac:dyDescent="0.25">
      <c r="A220" s="4" t="s">
        <v>217</v>
      </c>
      <c r="B220" s="5">
        <v>1304</v>
      </c>
      <c r="C220" s="5">
        <v>1291</v>
      </c>
      <c r="D220" s="10">
        <f t="shared" si="6"/>
        <v>-13</v>
      </c>
      <c r="E220" s="9">
        <f t="shared" si="7"/>
        <v>-0.99693251533742333</v>
      </c>
    </row>
    <row r="221" spans="1:5" x14ac:dyDescent="0.25">
      <c r="A221" s="4" t="s">
        <v>218</v>
      </c>
      <c r="B221" s="5">
        <v>1352</v>
      </c>
      <c r="C221" s="5">
        <v>1350</v>
      </c>
      <c r="D221" s="10">
        <f t="shared" si="6"/>
        <v>-2</v>
      </c>
      <c r="E221" s="9">
        <f t="shared" si="7"/>
        <v>-0.14792899408284024</v>
      </c>
    </row>
    <row r="222" spans="1:5" x14ac:dyDescent="0.25">
      <c r="A222" s="4" t="s">
        <v>219</v>
      </c>
      <c r="B222" s="5">
        <v>3752</v>
      </c>
      <c r="C222" s="5">
        <v>3776</v>
      </c>
      <c r="D222" s="10">
        <f t="shared" si="6"/>
        <v>24</v>
      </c>
      <c r="E222" s="9">
        <f t="shared" si="7"/>
        <v>0.63965884861407252</v>
      </c>
    </row>
    <row r="223" spans="1:5" x14ac:dyDescent="0.25">
      <c r="A223" s="4" t="s">
        <v>220</v>
      </c>
      <c r="B223" s="5">
        <v>7413</v>
      </c>
      <c r="C223" s="5">
        <v>7397</v>
      </c>
      <c r="D223" s="10">
        <f t="shared" si="6"/>
        <v>-16</v>
      </c>
      <c r="E223" s="9">
        <f t="shared" si="7"/>
        <v>-0.21583704303251047</v>
      </c>
    </row>
    <row r="224" spans="1:5" x14ac:dyDescent="0.25">
      <c r="A224" s="4" t="s">
        <v>221</v>
      </c>
      <c r="B224" s="5">
        <v>2081446</v>
      </c>
      <c r="C224" s="5">
        <v>2102515</v>
      </c>
      <c r="D224" s="10">
        <f t="shared" si="6"/>
        <v>21069</v>
      </c>
      <c r="E224" s="9">
        <f t="shared" si="7"/>
        <v>1.012228998494316</v>
      </c>
    </row>
    <row r="225" spans="1:5" x14ac:dyDescent="0.25">
      <c r="A225" s="4" t="s">
        <v>222</v>
      </c>
      <c r="B225" s="5">
        <v>137294</v>
      </c>
      <c r="C225" s="5">
        <v>138034</v>
      </c>
      <c r="D225" s="10">
        <f t="shared" si="6"/>
        <v>740</v>
      </c>
      <c r="E225" s="9">
        <f t="shared" si="7"/>
        <v>0.53898932218450912</v>
      </c>
    </row>
    <row r="226" spans="1:5" x14ac:dyDescent="0.25">
      <c r="A226" s="4" t="s">
        <v>223</v>
      </c>
      <c r="B226" s="5">
        <v>810</v>
      </c>
      <c r="C226" s="5">
        <v>776</v>
      </c>
      <c r="D226" s="10">
        <f t="shared" si="6"/>
        <v>-34</v>
      </c>
      <c r="E226" s="9">
        <f t="shared" si="7"/>
        <v>-4.1975308641975309</v>
      </c>
    </row>
    <row r="227" spans="1:5" x14ac:dyDescent="0.25">
      <c r="A227" s="4" t="s">
        <v>224</v>
      </c>
      <c r="B227" s="5">
        <v>12344</v>
      </c>
      <c r="C227" s="5">
        <v>12337</v>
      </c>
      <c r="D227" s="10">
        <f t="shared" si="6"/>
        <v>-7</v>
      </c>
      <c r="E227" s="9">
        <f t="shared" si="7"/>
        <v>-5.6707712248865845E-2</v>
      </c>
    </row>
    <row r="228" spans="1:5" x14ac:dyDescent="0.25">
      <c r="A228" s="4" t="s">
        <v>225</v>
      </c>
      <c r="B228" s="5">
        <v>1504</v>
      </c>
      <c r="C228" s="5">
        <v>1501</v>
      </c>
      <c r="D228" s="10">
        <f t="shared" si="6"/>
        <v>-3</v>
      </c>
      <c r="E228" s="9">
        <f t="shared" si="7"/>
        <v>-0.19946808510638298</v>
      </c>
    </row>
    <row r="229" spans="1:5" x14ac:dyDescent="0.25">
      <c r="A229" s="4" t="s">
        <v>226</v>
      </c>
      <c r="B229" s="5">
        <v>32743</v>
      </c>
      <c r="C229" s="5">
        <v>32750</v>
      </c>
      <c r="D229" s="10">
        <f t="shared" si="6"/>
        <v>7</v>
      </c>
      <c r="E229" s="9">
        <f t="shared" si="7"/>
        <v>2.1378615276547656E-2</v>
      </c>
    </row>
    <row r="230" spans="1:5" x14ac:dyDescent="0.25">
      <c r="A230" s="4" t="s">
        <v>227</v>
      </c>
      <c r="B230" s="5">
        <v>118014</v>
      </c>
      <c r="C230" s="5">
        <v>119200</v>
      </c>
      <c r="D230" s="10">
        <f t="shared" si="6"/>
        <v>1186</v>
      </c>
      <c r="E230" s="9">
        <f t="shared" si="7"/>
        <v>1.0049655125663057</v>
      </c>
    </row>
    <row r="231" spans="1:5" x14ac:dyDescent="0.25">
      <c r="A231" s="4" t="s">
        <v>228</v>
      </c>
      <c r="B231" s="5">
        <v>1246572</v>
      </c>
      <c r="C231" s="5">
        <v>1273954</v>
      </c>
      <c r="D231" s="10">
        <f t="shared" si="6"/>
        <v>27382</v>
      </c>
      <c r="E231" s="9">
        <f t="shared" si="7"/>
        <v>2.1965839117194994</v>
      </c>
    </row>
    <row r="232" spans="1:5" x14ac:dyDescent="0.25">
      <c r="A232" s="4" t="s">
        <v>229</v>
      </c>
      <c r="B232" s="5">
        <v>14688</v>
      </c>
      <c r="C232" s="5">
        <v>14651</v>
      </c>
      <c r="D232" s="10">
        <f t="shared" si="6"/>
        <v>-37</v>
      </c>
      <c r="E232" s="9">
        <f t="shared" si="7"/>
        <v>-0.25190631808278868</v>
      </c>
    </row>
    <row r="233" spans="1:5" x14ac:dyDescent="0.25">
      <c r="A233" s="4" t="s">
        <v>230</v>
      </c>
      <c r="B233" s="5">
        <v>21609</v>
      </c>
      <c r="C233" s="5">
        <v>21672</v>
      </c>
      <c r="D233" s="10">
        <f t="shared" si="6"/>
        <v>63</v>
      </c>
      <c r="E233" s="9">
        <f t="shared" si="7"/>
        <v>0.29154518950437319</v>
      </c>
    </row>
    <row r="234" spans="1:5" x14ac:dyDescent="0.25">
      <c r="A234" s="4" t="s">
        <v>231</v>
      </c>
      <c r="B234" s="5">
        <v>41179</v>
      </c>
      <c r="C234" s="5">
        <v>41753</v>
      </c>
      <c r="D234" s="10">
        <f t="shared" si="6"/>
        <v>574</v>
      </c>
      <c r="E234" s="9">
        <f t="shared" si="7"/>
        <v>1.3939143738313218</v>
      </c>
    </row>
    <row r="235" spans="1:5" x14ac:dyDescent="0.25">
      <c r="A235" s="4" t="s">
        <v>232</v>
      </c>
      <c r="B235" s="5">
        <v>3637</v>
      </c>
      <c r="C235" s="5">
        <v>3657</v>
      </c>
      <c r="D235" s="10">
        <f t="shared" si="6"/>
        <v>20</v>
      </c>
      <c r="E235" s="9">
        <f t="shared" si="7"/>
        <v>0.54990376684080289</v>
      </c>
    </row>
    <row r="236" spans="1:5" x14ac:dyDescent="0.25">
      <c r="A236" s="4" t="s">
        <v>233</v>
      </c>
      <c r="B236" s="5">
        <v>26787</v>
      </c>
      <c r="C236" s="5">
        <v>26741</v>
      </c>
      <c r="D236" s="10">
        <f t="shared" si="6"/>
        <v>-46</v>
      </c>
      <c r="E236" s="9">
        <f t="shared" si="7"/>
        <v>-0.17172509052898793</v>
      </c>
    </row>
    <row r="237" spans="1:5" x14ac:dyDescent="0.25">
      <c r="A237" s="4" t="s">
        <v>234</v>
      </c>
      <c r="B237" s="5">
        <v>48988</v>
      </c>
      <c r="C237" s="5">
        <v>49025</v>
      </c>
      <c r="D237" s="10">
        <f t="shared" si="6"/>
        <v>37</v>
      </c>
      <c r="E237" s="9">
        <f t="shared" si="7"/>
        <v>7.5528700906344406E-2</v>
      </c>
    </row>
    <row r="238" spans="1:5" x14ac:dyDescent="0.25">
      <c r="A238" s="4" t="s">
        <v>235</v>
      </c>
      <c r="B238" s="5">
        <v>55966</v>
      </c>
      <c r="C238" s="5">
        <v>56590</v>
      </c>
      <c r="D238" s="10">
        <f t="shared" si="6"/>
        <v>624</v>
      </c>
      <c r="E238" s="9">
        <f t="shared" si="7"/>
        <v>1.114962655898224</v>
      </c>
    </row>
    <row r="239" spans="1:5" x14ac:dyDescent="0.25">
      <c r="A239" s="4" t="s">
        <v>236</v>
      </c>
      <c r="B239" s="5">
        <v>91878</v>
      </c>
      <c r="C239" s="5">
        <v>92084</v>
      </c>
      <c r="D239" s="10">
        <f t="shared" si="6"/>
        <v>206</v>
      </c>
      <c r="E239" s="9">
        <f t="shared" si="7"/>
        <v>0.22421036592002438</v>
      </c>
    </row>
    <row r="240" spans="1:5" x14ac:dyDescent="0.25">
      <c r="A240" s="4" t="s">
        <v>237</v>
      </c>
      <c r="B240" s="5">
        <v>73136</v>
      </c>
      <c r="C240" s="5">
        <v>72971</v>
      </c>
      <c r="D240" s="10">
        <f t="shared" si="6"/>
        <v>-165</v>
      </c>
      <c r="E240" s="9">
        <f t="shared" si="7"/>
        <v>-0.22560708816451541</v>
      </c>
    </row>
    <row r="241" spans="1:5" x14ac:dyDescent="0.25">
      <c r="A241" s="4" t="s">
        <v>238</v>
      </c>
      <c r="B241" s="5">
        <v>53512</v>
      </c>
      <c r="C241" s="5">
        <v>55246</v>
      </c>
      <c r="D241" s="10">
        <f t="shared" si="6"/>
        <v>1734</v>
      </c>
      <c r="E241" s="9">
        <f t="shared" si="7"/>
        <v>3.2403946778292716</v>
      </c>
    </row>
    <row r="242" spans="1:5" x14ac:dyDescent="0.25">
      <c r="A242" s="4" t="s">
        <v>239</v>
      </c>
      <c r="B242" s="5">
        <v>11709</v>
      </c>
      <c r="C242" s="5">
        <v>11998</v>
      </c>
      <c r="D242" s="10">
        <f t="shared" si="6"/>
        <v>289</v>
      </c>
      <c r="E242" s="9">
        <f t="shared" si="7"/>
        <v>2.4681868648048511</v>
      </c>
    </row>
    <row r="243" spans="1:5" x14ac:dyDescent="0.25">
      <c r="A243" s="4" t="s">
        <v>240</v>
      </c>
      <c r="B243" s="5">
        <v>35496</v>
      </c>
      <c r="C243" s="5">
        <v>35882</v>
      </c>
      <c r="D243" s="10">
        <f t="shared" si="6"/>
        <v>386</v>
      </c>
      <c r="E243" s="9">
        <f t="shared" si="7"/>
        <v>1.0874464728420103</v>
      </c>
    </row>
    <row r="244" spans="1:5" x14ac:dyDescent="0.25">
      <c r="A244" s="4" t="s">
        <v>241</v>
      </c>
      <c r="B244" s="5">
        <v>275120</v>
      </c>
      <c r="C244" s="5">
        <v>276652</v>
      </c>
      <c r="D244" s="10">
        <f t="shared" si="6"/>
        <v>1532</v>
      </c>
      <c r="E244" s="9">
        <f t="shared" si="7"/>
        <v>0.55684792090724045</v>
      </c>
    </row>
    <row r="245" spans="1:5" x14ac:dyDescent="0.25">
      <c r="A245" s="4" t="s">
        <v>242</v>
      </c>
      <c r="B245" s="5">
        <v>41499</v>
      </c>
      <c r="C245" s="5">
        <v>41556</v>
      </c>
      <c r="D245" s="10">
        <f t="shared" si="6"/>
        <v>57</v>
      </c>
      <c r="E245" s="9">
        <f t="shared" si="7"/>
        <v>0.13735270729415167</v>
      </c>
    </row>
    <row r="246" spans="1:5" x14ac:dyDescent="0.25">
      <c r="A246" s="4" t="s">
        <v>243</v>
      </c>
      <c r="B246" s="5">
        <v>5158</v>
      </c>
      <c r="C246" s="5">
        <v>5056</v>
      </c>
      <c r="D246" s="10">
        <f t="shared" si="6"/>
        <v>-102</v>
      </c>
      <c r="E246" s="9">
        <f t="shared" si="7"/>
        <v>-1.9775106630476929</v>
      </c>
    </row>
    <row r="247" spans="1:5" x14ac:dyDescent="0.25">
      <c r="A247" s="4" t="s">
        <v>244</v>
      </c>
      <c r="B247" s="5">
        <v>131807</v>
      </c>
      <c r="C247" s="5">
        <v>132230</v>
      </c>
      <c r="D247" s="10">
        <f t="shared" si="6"/>
        <v>423</v>
      </c>
      <c r="E247" s="9">
        <f t="shared" si="7"/>
        <v>0.32092377491332025</v>
      </c>
    </row>
    <row r="248" spans="1:5" x14ac:dyDescent="0.25">
      <c r="A248" s="4" t="s">
        <v>245</v>
      </c>
      <c r="B248" s="5">
        <v>12777</v>
      </c>
      <c r="C248" s="5">
        <v>12769</v>
      </c>
      <c r="D248" s="10">
        <f t="shared" si="6"/>
        <v>-8</v>
      </c>
      <c r="E248" s="9">
        <f t="shared" si="7"/>
        <v>-6.2612506848242946E-2</v>
      </c>
    </row>
    <row r="249" spans="1:5" x14ac:dyDescent="0.25">
      <c r="A249" s="4" t="s">
        <v>246</v>
      </c>
      <c r="B249" s="5">
        <v>21450</v>
      </c>
      <c r="C249" s="5">
        <v>21358</v>
      </c>
      <c r="D249" s="10">
        <f t="shared" si="6"/>
        <v>-92</v>
      </c>
      <c r="E249" s="9">
        <f t="shared" si="7"/>
        <v>-0.42890442890442892</v>
      </c>
    </row>
    <row r="250" spans="1:5" x14ac:dyDescent="0.25">
      <c r="A250" s="4" t="s">
        <v>247</v>
      </c>
      <c r="B250" s="5">
        <v>566463</v>
      </c>
      <c r="C250" s="5">
        <v>590551</v>
      </c>
      <c r="D250" s="10">
        <f t="shared" si="6"/>
        <v>24088</v>
      </c>
      <c r="E250" s="9">
        <f t="shared" si="7"/>
        <v>4.2523518747032023</v>
      </c>
    </row>
    <row r="251" spans="1:5" x14ac:dyDescent="0.25">
      <c r="A251" s="4" t="s">
        <v>248</v>
      </c>
      <c r="B251" s="5">
        <v>50196</v>
      </c>
      <c r="C251" s="5">
        <v>51070</v>
      </c>
      <c r="D251" s="10">
        <f t="shared" si="6"/>
        <v>874</v>
      </c>
      <c r="E251" s="9">
        <f t="shared" si="7"/>
        <v>1.7411745955853055</v>
      </c>
    </row>
    <row r="252" spans="1:5" x14ac:dyDescent="0.25">
      <c r="A252" s="4" t="s">
        <v>249</v>
      </c>
      <c r="B252" s="5">
        <v>7778</v>
      </c>
      <c r="C252" s="5">
        <v>8010</v>
      </c>
      <c r="D252" s="10">
        <f t="shared" si="6"/>
        <v>232</v>
      </c>
      <c r="E252" s="9">
        <f t="shared" si="7"/>
        <v>2.9827719208022629</v>
      </c>
    </row>
    <row r="253" spans="1:5" x14ac:dyDescent="0.25">
      <c r="A253" s="4" t="s">
        <v>250</v>
      </c>
      <c r="B253" s="5">
        <v>68284</v>
      </c>
      <c r="C253" s="5">
        <v>69984</v>
      </c>
      <c r="D253" s="10">
        <f t="shared" si="6"/>
        <v>1700</v>
      </c>
      <c r="E253" s="9">
        <f t="shared" si="7"/>
        <v>2.4896022494288559</v>
      </c>
    </row>
    <row r="254" spans="1:5" x14ac:dyDescent="0.25">
      <c r="A254" s="4" t="s">
        <v>251</v>
      </c>
      <c r="B254" s="5">
        <v>45157</v>
      </c>
      <c r="C254" s="5">
        <v>45539</v>
      </c>
      <c r="D254" s="10">
        <f t="shared" si="6"/>
        <v>382</v>
      </c>
      <c r="E254" s="9">
        <f t="shared" si="7"/>
        <v>0.84593750692030023</v>
      </c>
    </row>
    <row r="255" spans="1:5" x14ac:dyDescent="0.25">
      <c r="A255" s="4" t="s">
        <v>252</v>
      </c>
      <c r="B255" s="5">
        <v>8590</v>
      </c>
      <c r="C255" s="5">
        <v>8713</v>
      </c>
      <c r="D255" s="10">
        <f t="shared" si="6"/>
        <v>123</v>
      </c>
      <c r="E255" s="9">
        <f t="shared" si="7"/>
        <v>1.4318975552968567</v>
      </c>
    </row>
    <row r="256" spans="1:5" x14ac:dyDescent="0.25">
      <c r="A256" s="4" t="s">
        <v>253</v>
      </c>
      <c r="B256" s="5">
        <v>17986</v>
      </c>
      <c r="C256" s="5">
        <v>18010</v>
      </c>
      <c r="D256" s="10">
        <f t="shared" si="6"/>
        <v>24</v>
      </c>
      <c r="E256" s="9">
        <f t="shared" si="7"/>
        <v>0.13343711775825642</v>
      </c>
    </row>
    <row r="257" spans="1:5" x14ac:dyDescent="0.25">
      <c r="A257" s="4" t="s">
        <v>254</v>
      </c>
      <c r="B257" s="5">
        <v>14149</v>
      </c>
      <c r="C257" s="5">
        <v>14179</v>
      </c>
      <c r="D257" s="10">
        <f t="shared" si="6"/>
        <v>30</v>
      </c>
      <c r="E257" s="9">
        <f t="shared" si="7"/>
        <v>0.2120291186656301</v>
      </c>
    </row>
    <row r="258" spans="1:5" x14ac:dyDescent="0.25">
      <c r="A258" s="4" t="s">
        <v>255</v>
      </c>
      <c r="B258" s="5">
        <v>11969</v>
      </c>
      <c r="C258" s="5">
        <v>11840</v>
      </c>
      <c r="D258" s="10">
        <f t="shared" si="6"/>
        <v>-129</v>
      </c>
      <c r="E258" s="9">
        <f t="shared" si="7"/>
        <v>-1.0777842760464533</v>
      </c>
    </row>
    <row r="260" spans="1:5" ht="12" customHeight="1" x14ac:dyDescent="0.25"/>
    <row r="261" spans="1:5" ht="12.75" customHeight="1" x14ac:dyDescent="0.25"/>
  </sheetData>
  <mergeCells count="2">
    <mergeCell ref="A2:E2"/>
    <mergeCell ref="A1:I1"/>
  </mergeCells>
  <pageMargins left="0.25" right="0.25" top="0.75" bottom="1" header="0.5" footer="0.5"/>
  <pageSetup orientation="landscape" horizontalDpi="90" verticalDpi="90" r:id="rId1"/>
  <headerFooter alignWithMargins="0"/>
  <colBreaks count="1" manualBreakCount="1">
    <brk id="12" max="1048575" man="1"/>
  </colBreaks>
  <ignoredErrors>
    <ignoredError sqref="D4:E4 D5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CO-EST2019-ANNCHG-48</vt:lpstr>
      <vt:lpstr>CO_3_48</vt:lpstr>
      <vt:lpstr>'CO-EST2019-ANNCHG-48'!Print_Area</vt:lpstr>
      <vt:lpstr>'CO-EST2019-ANNCHG-48'!Print_Titles</vt:lpstr>
    </vt:vector>
  </TitlesOfParts>
  <Company>SAS Institute Inc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Hoque, Nazrul</cp:lastModifiedBy>
  <dcterms:created xsi:type="dcterms:W3CDTF">2011-02-11T15:45:55Z</dcterms:created>
  <dcterms:modified xsi:type="dcterms:W3CDTF">2020-05-29T14:27:51Z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