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emella\Desktop\I_20_FA24_SP25\Done\"/>
    </mc:Choice>
  </mc:AlternateContent>
  <bookViews>
    <workbookView xWindow="0" yWindow="0" windowWidth="28800" windowHeight="12300"/>
  </bookViews>
  <sheets>
    <sheet name="CLAS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6" l="1"/>
  <c r="B11" i="6"/>
  <c r="B9" i="6"/>
  <c r="B16" i="6" l="1"/>
  <c r="B17" i="6" l="1"/>
</calcChain>
</file>

<file path=xl/sharedStrings.xml><?xml version="1.0" encoding="utf-8"?>
<sst xmlns="http://schemas.openxmlformats.org/spreadsheetml/2006/main" count="20" uniqueCount="17">
  <si>
    <t>GRADUATE SCHOOL</t>
  </si>
  <si>
    <t>Admit Term</t>
  </si>
  <si>
    <t>Career Level</t>
  </si>
  <si>
    <t>Number of Dependents</t>
  </si>
  <si>
    <t>Competitive Scholarship</t>
  </si>
  <si>
    <t>No</t>
  </si>
  <si>
    <t>Books and Supplies</t>
  </si>
  <si>
    <t>Living Expenses</t>
  </si>
  <si>
    <t>Dependents, if applicable</t>
  </si>
  <si>
    <t>Total</t>
  </si>
  <si>
    <t>Professional Masters</t>
  </si>
  <si>
    <t>COLLEGE OF LIBERAL ARTS &amp; SOCIAL SCIENCES</t>
  </si>
  <si>
    <t>Competitive Scholarship Waiver</t>
  </si>
  <si>
    <t>Graduate Tuition</t>
  </si>
  <si>
    <t>Mandatory Fees</t>
  </si>
  <si>
    <t>Health Insurance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</si>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</sst>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 applyAlignment="1" applyProtection="1">
      <alignment horizontal="center"/>
      <protection locked="0"/>
    </xf>
    <xf numFmtId="4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5" xfId="0" applyFont="1" applyBorder="1"/>
    <xf numFmtId="44" fontId="1" fillId="0" borderId="6" xfId="0" applyNumberFormat="1" applyFont="1" applyBorder="1"/>
    <xf numFmtId="0" fontId="0" fillId="0" borderId="11" xfId="0" applyBorder="1" applyAlignment="1">
      <alignment horizontal="left"/>
    </xf>
    <xf numFmtId="0" fontId="0" fillId="0" borderId="2" xfId="0" applyBorder="1"/>
    <xf numFmtId="0" fontId="0" fillId="0" borderId="1" xfId="0" applyFont="1" applyBorder="1" applyProtection="1"/>
    <xf numFmtId="2" fontId="0" fillId="0" borderId="2" xfId="0" applyNumberFormat="1" applyFont="1" applyBorder="1" applyAlignment="1" applyProtection="1">
      <alignment horizontal="center"/>
      <protection locked="0"/>
    </xf>
    <xf numFmtId="0" fontId="0" fillId="0" borderId="1" xfId="0" applyFont="1" applyBorder="1"/>
    <xf numFmtId="44" fontId="0" fillId="0" borderId="2" xfId="0" applyNumberFormat="1" applyFont="1" applyBorder="1"/>
    <xf numFmtId="44" fontId="0" fillId="0" borderId="2" xfId="0" applyNumberFormat="1" applyFont="1" applyBorder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0" fillId="0" borderId="2" xfId="0" applyNumberFormat="1" applyFont="1" applyBorder="1" applyAlignment="1" applyProtection="1">
      <alignment horizontal="right"/>
      <protection hidden="1"/>
    </xf>
    <xf numFmtId="44" fontId="0" fillId="0" borderId="2" xfId="0" applyNumberFormat="1" applyFont="1" applyBorder="1" applyAlignment="1" applyProtection="1">
      <alignment horizontal="right" vertical="center"/>
      <protection hidden="1"/>
    </xf>
    <xf numFmtId="44" fontId="0" fillId="0" borderId="4" xfId="0" applyNumberFormat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17"/>
  <sheetViews>
    <sheetView tabSelected="1" workbookViewId="0">
      <selection activeCell="L14" sqref="L14"/>
    </sheetView>
  </sheetViews>
  <sheetFormatPr defaultColWidth="11" defaultRowHeight="15.75" x14ac:dyDescent="0.25"/>
  <cols>
    <col min="1" max="1" width="27.375" bestFit="1" customWidth="1"/>
    <col min="2" max="2" width="19.125" bestFit="1" customWidth="1"/>
  </cols>
  <sheetData>
    <row r="1" spans="1:2" ht="16.5" thickBot="1" x14ac:dyDescent="0.3">
      <c r="A1" s="15" t="s">
        <v>0</v>
      </c>
      <c r="B1" s="16"/>
    </row>
    <row r="2" spans="1:2" ht="16.5" thickBot="1" x14ac:dyDescent="0.3">
      <c r="A2" s="17" t="s">
        <v>11</v>
      </c>
      <c r="B2" s="18"/>
    </row>
    <row r="3" spans="1:2" x14ac:dyDescent="0.25">
      <c r="A3" s="7" t="s">
        <v>1</v>
      </c>
      <c r="B3" s="14" t="s">
        <v>16</v>
      </c>
    </row>
    <row r="4" spans="1:2" x14ac:dyDescent="0.25">
      <c r="A4" s="1" t="s">
        <v>2</v>
      </c>
      <c r="B4" s="2" t="s">
        <v>10</v>
      </c>
    </row>
    <row r="5" spans="1:2" x14ac:dyDescent="0.25">
      <c r="A5" s="1" t="s">
        <v>3</v>
      </c>
      <c r="B5" s="2">
        <v>0</v>
      </c>
    </row>
    <row r="6" spans="1:2" x14ac:dyDescent="0.25">
      <c r="A6" s="9" t="s">
        <v>12</v>
      </c>
      <c r="B6" s="10" t="s">
        <v>5</v>
      </c>
    </row>
    <row r="7" spans="1:2" x14ac:dyDescent="0.25">
      <c r="A7" s="9" t="s">
        <v>4</v>
      </c>
      <c r="B7" s="10" t="s">
        <v>5</v>
      </c>
    </row>
    <row r="8" spans="1:2" x14ac:dyDescent="0.25">
      <c r="A8" s="1"/>
      <c r="B8" s="8"/>
    </row>
    <row r="9" spans="1:2" x14ac:dyDescent="0.25">
      <c r="A9" s="11" t="s">
        <v>13</v>
      </c>
      <c r="B9" s="19">
        <f>IF(B4="Professional Masters",16951.68,(IF(B4="Liberal Arts Masters",16789.32,(IF(B4="Communication",17824.32,(IF(B4="Doctoral",15120)))))))</f>
        <v>16951.68</v>
      </c>
    </row>
    <row r="10" spans="1:2" x14ac:dyDescent="0.25">
      <c r="A10" s="11" t="s">
        <v>14</v>
      </c>
      <c r="B10" s="12">
        <v>1226</v>
      </c>
    </row>
    <row r="11" spans="1:2" x14ac:dyDescent="0.25">
      <c r="A11" s="9" t="s">
        <v>12</v>
      </c>
      <c r="B11" s="20">
        <f>IF(B6="Yes",-9360,(IF(B6="No",0,0)))</f>
        <v>0</v>
      </c>
    </row>
    <row r="12" spans="1:2" x14ac:dyDescent="0.25">
      <c r="A12" s="9" t="s">
        <v>4</v>
      </c>
      <c r="B12" s="20">
        <f>IF(B7="Yes",-1000,(IF(B7="No",0,0)))</f>
        <v>0</v>
      </c>
    </row>
    <row r="13" spans="1:2" x14ac:dyDescent="0.25">
      <c r="A13" s="11" t="s">
        <v>15</v>
      </c>
      <c r="B13" s="13">
        <v>3598</v>
      </c>
    </row>
    <row r="14" spans="1:2" x14ac:dyDescent="0.25">
      <c r="A14" s="1" t="s">
        <v>6</v>
      </c>
      <c r="B14" s="3">
        <v>1300</v>
      </c>
    </row>
    <row r="15" spans="1:2" x14ac:dyDescent="0.25">
      <c r="A15" s="1" t="s">
        <v>7</v>
      </c>
      <c r="B15" s="3">
        <v>14300</v>
      </c>
    </row>
    <row r="16" spans="1:2" ht="16.5" thickBot="1" x14ac:dyDescent="0.3">
      <c r="A16" s="4" t="s">
        <v>8</v>
      </c>
      <c r="B16" s="21">
        <f>B5*5075</f>
        <v>0</v>
      </c>
    </row>
    <row r="17" spans="1:2" ht="17.25" thickTop="1" thickBot="1" x14ac:dyDescent="0.3">
      <c r="A17" s="5" t="s">
        <v>9</v>
      </c>
      <c r="B17" s="6">
        <f>SUM(B9:B16)</f>
        <v>37375.68</v>
      </c>
    </row>
  </sheetData>
  <sheetProtection algorithmName="SHA-512" hashValue="1Qhn5VOvoo9DlQpWiwB0XIvxqEeZWyN8YZurC7Qzla+oxCM+Sz9vq8O8C1btrNiwHN9bDuUXdPEA8xN5gU2piQ==" saltValue="OC+frhYJQHMI7w/XbK1Fdg==" spinCount="100000" sheet="1" objects="1" scenarios="1"/>
  <mergeCells count="2">
    <mergeCell ref="A1:B1"/>
    <mergeCell ref="A2:B2"/>
  </mergeCells>
  <dataValidations count="4">
    <dataValidation type="list" allowBlank="1" showInputMessage="1" showErrorMessage="1" sqref="B5">
      <formula1>"0,1,2,3,4,5,6,7,8,9,10"</formula1>
    </dataValidation>
    <dataValidation type="list" allowBlank="1" showInputMessage="1" showErrorMessage="1" sqref="B6:B7">
      <formula1>"Yes, No"</formula1>
    </dataValidation>
    <dataValidation type="list" allowBlank="1" showInputMessage="1" showErrorMessage="1" sqref="B4">
      <formula1>"Professional Masters, Liberal Arts Masters, Communication, Doctoral"</formula1>
    </dataValidation>
    <dataValidation type="list" allowBlank="1" showInputMessage="1" showErrorMessage="1" sqref="B3">
      <formula1>"Fall 2024-Spring 2025"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Remella, Abhiram</cp:lastModifiedBy>
  <dcterms:created xsi:type="dcterms:W3CDTF">2021-10-06T13:17:58Z</dcterms:created>
  <dcterms:modified xsi:type="dcterms:W3CDTF">2024-04-08T19:19:34Z</dcterms:modified>
</cp:coreProperties>
</file>